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activeTab="0"/>
  </bookViews>
  <sheets>
    <sheet name="Компоненты домофонных систем" sheetId="1" r:id="rId1"/>
  </sheets>
  <definedNames>
    <definedName name="_Hlt473369024" localSheetId="0">'Компоненты домофонных систем'!#REF!</definedName>
    <definedName name="_Hlt515173990" localSheetId="0">'Компоненты домофонных систем'!#REF!</definedName>
    <definedName name="_xlnm.Print_Area" localSheetId="0">'Компоненты домофонных систем'!$A$9:$H$256</definedName>
  </definedNames>
  <calcPr fullCalcOnLoad="1"/>
</workbook>
</file>

<file path=xl/sharedStrings.xml><?xml version="1.0" encoding="utf-8"?>
<sst xmlns="http://schemas.openxmlformats.org/spreadsheetml/2006/main" count="652" uniqueCount="437">
  <si>
    <t xml:space="preserve">2-я колонка - предоставляется если сумма покупок в течение месяца или разовой покупки превысит 30 000 руб. </t>
  </si>
  <si>
    <t xml:space="preserve">3-я колонка - предоставляется если сумма покупок в течение месяца или разовой покупки превысит 100 000 руб. </t>
  </si>
  <si>
    <t xml:space="preserve">На 20 абонентов прямой адресации;  встроенный считыватель RF-ключей (без контроллера); подсветка адресных окон и считывателя ключей </t>
  </si>
  <si>
    <t>На 10 абонентов;   встроенный считыватель RF-ключей (без контроллера); подсветка адресных окон и считывателя ключей .</t>
  </si>
  <si>
    <t>2-х скоростной, вес двери до 150 кг, цвета - серебро, черный</t>
  </si>
  <si>
    <t>2-х скоростной, вес двери до 120 кг, цвета - серебро, коричневый</t>
  </si>
  <si>
    <t>Размер экрана 4’’, цветное изображение, TFT-матрица,подключение до двух блоков вызова .</t>
  </si>
  <si>
    <t>Ед. изм.</t>
  </si>
  <si>
    <t>Устройство защиты</t>
  </si>
  <si>
    <t xml:space="preserve">БЛОКИ ВЫЗОВА  ВИДЕОДОМОФОНОВ на 10 абонентов  </t>
  </si>
  <si>
    <t xml:space="preserve">БЛОКИ ВЫЗОВА  АУДИОДОМОФОНОВ на 10 абонентов  </t>
  </si>
  <si>
    <t>На 10 абонентов прямой адресации; подсветка адресных окон .</t>
  </si>
  <si>
    <t>На 10 абонентов;  встроенный считыватель ключей «Touch Memory» (без контроллера); подсветка адресных окон и считывателя ключей .</t>
  </si>
  <si>
    <t xml:space="preserve">БЛОКИ ВЫЗОВА  ВИДЕОДОМОФОНОВ на 4 абонента  </t>
  </si>
  <si>
    <t xml:space="preserve">БЛОКИ ВЫЗОВА  АУДИОДОМОФОНОВ на 4 абонента  </t>
  </si>
  <si>
    <t xml:space="preserve">БЛОКИ ВЫЗОВА  АУДИОДОМОФОНОВ на 2 абонента  </t>
  </si>
  <si>
    <t xml:space="preserve">БЛОКИ ВЫЗОВА  ВИДЕОДОМОФОНОВ на 2 абонента  </t>
  </si>
  <si>
    <t>Выходные напряжения : ~15 В/0,3 А; ~12 В/0,8 А .</t>
  </si>
  <si>
    <t>Металлическая, с подсветкой (световод вокруг кнопки).</t>
  </si>
  <si>
    <t xml:space="preserve">* </t>
  </si>
  <si>
    <t>2*</t>
  </si>
  <si>
    <t>Шт.</t>
  </si>
  <si>
    <t>№</t>
  </si>
  <si>
    <t>на продукцию систем домофонизации и ограничения доступа.</t>
  </si>
  <si>
    <t>НАИМЕНОВАНИЕ</t>
  </si>
  <si>
    <t>ОПИСАНИЕ</t>
  </si>
  <si>
    <t>Микропроцессорное, антивандальное, программируемое; имеет в памяти 10 000 таблиц по 100  4-х значных редактируемых кодовых комбинаций, звуковое и световое сопровождение выполнения команд, 5-и ступенчатая защита от подбора кода.</t>
  </si>
  <si>
    <t>КЛЮЧИ</t>
  </si>
  <si>
    <t xml:space="preserve">** </t>
  </si>
  <si>
    <t>3**</t>
  </si>
  <si>
    <t xml:space="preserve">ЭЛЕКТРОМАГНИТНЫЕ ЗАМКИ </t>
  </si>
  <si>
    <t>КОММУТАТОРЫ ДЛЯ МНОГОАБОНЕНТНЫХ ДОМОФОНОВ</t>
  </si>
  <si>
    <t>На 100 абонентов; координатная линия связи. Используется c домофонами серии «ЦИФРАЛ CCD-2094.1»</t>
  </si>
  <si>
    <t>На 100 абонентов; координатная  линия связи. Используется только c домофоном  «ЦИФРАЛ CCD-2094М»</t>
  </si>
  <si>
    <t>БЛОКИ ПИТАНИЯ</t>
  </si>
  <si>
    <t>Выходные напряжения =18В, =12В(стаб.),~12В</t>
  </si>
  <si>
    <t>ПАНЕЛИ КОДОВЫЕ</t>
  </si>
  <si>
    <t>УСТРОЙСТВА КЛЮЧЕВЫЕ</t>
  </si>
  <si>
    <t>БЛОКИ КОНСЬЕРЖА</t>
  </si>
  <si>
    <t>Обеспечивает подключение до 4-х  параллельных блоков вызова домофонов серии  «ЦИФРАЛ CCD-2094.1» с координатной линией связи.</t>
  </si>
  <si>
    <t>ТРУБКИ АБОНЕНТСКИЕ ПЕРЕГОВОРНЫЕ</t>
  </si>
  <si>
    <t>Используется для сопряжения  домофонов серии «ЦИФРАЛ CCD-2094.1»  с  системами Объединенной диспетчерской связи.</t>
  </si>
  <si>
    <t>Применяется для удобства монтажа и защиты координатно-матричной межэтажной линии связи от коротких замыканий и переполюсовки в абонентских устройствах.</t>
  </si>
  <si>
    <t>Позволяет переносить переменные данные памяти (цифровые ключи, оптические коды и т.д.) на другое ПЗУ</t>
  </si>
  <si>
    <t xml:space="preserve">Держатель </t>
  </si>
  <si>
    <t>Комплект крепежный 1</t>
  </si>
  <si>
    <t>Комплект крепежный 2</t>
  </si>
  <si>
    <t>Комплект крепежный 3</t>
  </si>
  <si>
    <t>Комплект крепежный 4</t>
  </si>
  <si>
    <t>Комплект крепежный 5</t>
  </si>
  <si>
    <t>Комплект крепежный 6</t>
  </si>
  <si>
    <t>Комплект крепежный 7</t>
  </si>
  <si>
    <t>Комплект крепежный 8</t>
  </si>
  <si>
    <t>Комплект крепежный 9</t>
  </si>
  <si>
    <t>Комплект крепежный  10</t>
  </si>
  <si>
    <t>Винт</t>
  </si>
  <si>
    <t xml:space="preserve">БЛОКИ ВЫЗОВА  АУДИОДОМОФОНОВ на 20 абонентов  </t>
  </si>
  <si>
    <t xml:space="preserve">БЛОКИ ВЫЗОВА  ВИДЕОДОМОФОНОВ на 20 абонентов  </t>
  </si>
  <si>
    <t>На 20 абонентов прямой адресации; подсветка адресных окон.</t>
  </si>
  <si>
    <t>Считыватель (контактор) для ключей «Touch Memory» ; врезной.</t>
  </si>
  <si>
    <t>Винт длинной 75 мм для блоков вызова ЦИФРАЛ</t>
  </si>
  <si>
    <t>Обеспечивает для блока консьержа «ЦИФРАЛ БК-01» возможность вызова консьержа любым абонентом.</t>
  </si>
  <si>
    <t>ДОВОДЧИКИ</t>
  </si>
  <si>
    <t>2-х скоростной, усилие – 90 кг, Германия</t>
  </si>
  <si>
    <t>2-х скоростной, усилие – 110 кг, Германия</t>
  </si>
  <si>
    <t>2-х скоростной, усилие – 100 кг, Китай</t>
  </si>
  <si>
    <t>2-х скоростной, усилие – 120 кг, Китай</t>
  </si>
  <si>
    <t>На 100 абонентов; координатная линия связи. Используется c домофонами серии «ЦИФРАЛ ИНТЕЛ»</t>
  </si>
  <si>
    <t xml:space="preserve">Поставка со склада в Москве и Брянске.  Цены указаны в российских рублях с учетом НДС.  </t>
  </si>
  <si>
    <t>Предназначен для разветвления видеосигнала от магистрального видеоканала блока вызова. Имеет 4 выхода для подключения видеомониторов "Цифрал"</t>
  </si>
  <si>
    <t>Металлическая, с подсветкой (световод вокруг кнопки),предназначена для открывания двери и выполняет одновременно функцию кнопки аварийного выхода.</t>
  </si>
  <si>
    <t>Предназначен для переноса информации безы денных контроллера  ТС-01 при помощи DS 1996. Комплект: адаптор, ключ DS 1996, USB- шнур,диск(програмное обеспечение).</t>
  </si>
  <si>
    <t xml:space="preserve">На 20 абонентов прямой адресации;  встроенный считыватель ключей «Touch Memory» (без контроллера); подсветка адресных окон и считывателя ключей </t>
  </si>
  <si>
    <t xml:space="preserve">БЛОКИ ВЫЗОВА  АУДИОДОМОФОНОВ на 40 абонентов  </t>
  </si>
  <si>
    <t xml:space="preserve">БЛОКИ ВЫЗОВА  ВИДЕОДОМОФОНОВ на 40 абонентов  </t>
  </si>
  <si>
    <t>На 2 абонента (врезной)прямой адресации;  встроенный считыватель ключей  бесконтактных "Цифрал КП-1( RF-1)"  (без контроллера); подсветка адресных окон и считывателя ключей .</t>
  </si>
  <si>
    <t>На 4 абонента; координатная линия связи. Используется c домофонами М-2.1М и М-4.1М</t>
  </si>
  <si>
    <r>
      <t xml:space="preserve">ТРАНСПОРТИРОВКА ОБОРУДОВАНИЯ  ПО  МОСКВЕ (Автотрейдинг, ПЭК, ЖелДорЭкспедиция, Деловые Линии) </t>
    </r>
    <r>
      <rPr>
        <b/>
        <sz val="9"/>
        <color indexed="10"/>
        <rFont val="Times New Roman"/>
        <family val="1"/>
      </rPr>
      <t>=650 руб..</t>
    </r>
  </si>
  <si>
    <r>
      <t xml:space="preserve">ТРАНСПОРТИРОВКА ОБОРУДОВАНИЯ  ПО  МОСКВЕ (др. перевозочные кормпании) </t>
    </r>
    <r>
      <rPr>
        <b/>
        <sz val="9"/>
        <color indexed="10"/>
        <rFont val="Times New Roman"/>
        <family val="1"/>
      </rPr>
      <t>=850 руб..</t>
    </r>
  </si>
  <si>
    <t>Уголок 50*50</t>
  </si>
  <si>
    <t>Уголок 35*35</t>
  </si>
  <si>
    <t>На 4 абонента (врезной) прямой адресации;  встроенный считыватель ключей  бесконтактных "Цифрал КП-1( RF-1)"  (без контроллера); подсветка адресных окон и считывателя ключей .</t>
  </si>
  <si>
    <t>На 4 абонента (врезной) прямой адресации;  встроенный считыватель ключей «Touch Memory» (без контроллера); подсветка адресных окон и считывателя ключей .</t>
  </si>
  <si>
    <t>До 20 абонентов по координатной линии связи встроенный считыватель и контроллер на 1500 ключей «Touch Memory Cyfral» (DC-2000А), «Dallas DS1990A»;  подсветка клавиатуры.</t>
  </si>
  <si>
    <t>До 20 абонентов по координатной линии связи встроенный считыватель и контроллер ключей бесконтактных "Цифрал КП-1( RF-1)";  подсветка клавиатуры.</t>
  </si>
  <si>
    <t>До 40 абонентов по координатной линии связи  встроенный считыватель и контроллер на 1500 ключей «Touch Memory Cyfral» (DC-2000А), «Dallas DS1990A»;  подсветка клавиатуры.</t>
  </si>
  <si>
    <t>До 40 абонентов по координатной линии связи встроенный считыватель и контроллер ключей бесконтактных "Цифрал КП-1( RF-1)";  подсветка клавиатуры.</t>
  </si>
  <si>
    <t>До 100-абонентов; используется с коммутатором КМГ-100М; координатная линия связи ; встроенный считыватель (без контроллера) бесконтактных  ключей "Цифрал КП-1( RF-1)";  подсветка клавиатуры.</t>
  </si>
  <si>
    <t>На 2 абонента (врезной) прямой адресации;  встроенный считыватель ключей «Touch Memory» (без контроллера); подсветка адресных окон и считывателя ключей .</t>
  </si>
  <si>
    <t>Блок вызова аудиодомофона на 1 абонента, антивандальный.</t>
  </si>
  <si>
    <t>На 100 абонентов. Используется c аудиодомофонами серии «ЦИФРАЛ CCD-2094.1» для адаптации абонентских устройств работающих по двухпроводной линии связи.</t>
  </si>
  <si>
    <t>Устройство ключевое ЦИФРАЛ КУ-95/Р</t>
  </si>
  <si>
    <t>Накладной считыватель ключей «Touch Memory» (без контроллера), предназначен для совместной работы с контроллерами электромагнитного замка (ТС, ТС-01, ТС-01/350).</t>
  </si>
  <si>
    <t>Устройство приемное бесконтактных ключей</t>
  </si>
  <si>
    <t xml:space="preserve">Устройство приемное ключевое </t>
  </si>
  <si>
    <t>Геометрический и функциональный аналог ключа «DALLAS DS1990A» с оригинальным цифровым протоколом, работает  с оборудованием «ЦИФРАЛ» с индексом Т, ТС и с домофонами серии 2094.1. Для контактных считывателей!</t>
  </si>
  <si>
    <t>Накладной считыватель Proximity-карт формата EM-Marine и ключей бесконтактных "Цифрал КП-1(RF-1)", антивандальное исполнение, звуковое и световое сопровождение команд, встроенный контроллер - память на 2040 ключей.</t>
  </si>
  <si>
    <t>Ключ бесконтактный; протокол EM-Marine; работает с ключевым устройством ЦИФРАЛ КУ-95/P и домофоном ЦИФРАЛ CCD-2094.1/P.</t>
  </si>
  <si>
    <t>Для домофонов с координатной линией связи; комплектуется крепежом (дюбеля, шурупы).</t>
  </si>
  <si>
    <t>Бескорпусная плата управления и размагничивания для электромагнитных замков (ML ЦИФРАЛ).</t>
  </si>
  <si>
    <t>Бескорпусная плата управления и размагничивания для электромагнитных замков (ML ЦИФРАЛ-350).</t>
  </si>
  <si>
    <t>Универсальный контроллер (плата без корпуса) для ключей «Touch Memory Cyfral» (DC-2000А) и «Dallas DS1990A», со схемой управления и размагничивания электромагнитного замка (ML ЦИФРАЛ), энергонезависимая память до 2040 ключей.</t>
  </si>
  <si>
    <t>Универсальный контроллер (плата без корпуса) для ключей «Touch Memory Cyfral» (DC-2000А) и «Dallas DS1990A», со схемой управления и размагничивания электромагнитного замка (ML ЦИФРАЛ-350), энергонезависимая память до 2040 ключей.</t>
  </si>
  <si>
    <t>Колодка коммутационная ЦИФРАЛ РК 10х10</t>
  </si>
  <si>
    <t>Комплект крепежа для блоков вызова ЦИФРАЛ серии ССD-2094; ССD-2094.1; М-2М; М-4М; М-10М; М-20М; ССD-20</t>
  </si>
  <si>
    <t>Комплект крепежа для панелей кодовых ЦИФРАЛ CD-96M и СD-96/1M</t>
  </si>
  <si>
    <t>комп.</t>
  </si>
  <si>
    <t>Комплект крепежа для блоков вызова ЦИФРАЛ серии ССD-2094 (1803)</t>
  </si>
  <si>
    <t>Комплект крепежа для блоков вызова ЦИФРАЛ М-1М и ЦИФРАЛ М-1V</t>
  </si>
  <si>
    <t>Комплект крепежа для устройств ключевых ЦИФРАЛ КУ-95/Р</t>
  </si>
  <si>
    <t>Комплект крепежа для ТАП ЦИФРАЛ КЛ, КЛМ, РЛ, КС</t>
  </si>
  <si>
    <t>Комплект крепежа для ТАП ЦИФРАЛ КМ, РМ</t>
  </si>
  <si>
    <t>Блок звуковых сообщений для домофонной системы «ЦИФРАЛ ИНТЕЛ»</t>
  </si>
  <si>
    <t>Блок БЗС-01</t>
  </si>
  <si>
    <t>Блок БЭОД</t>
  </si>
  <si>
    <t>Комплект крепежа для электромагнитных замков «ML Цифрал»</t>
  </si>
  <si>
    <t>Для электромагнитных замков «ML Цифрал»</t>
  </si>
  <si>
    <t>НА ОБОРУДОВАНИЕ «ЦИФРАЛ» ПРЕДОСТАВЛЯЕТСЯ ГАРАНТИЯ - 1 ГОД.</t>
  </si>
  <si>
    <t xml:space="preserve">Резистивный ключ ЦИФРАЛ ТМ, номера сопротивлений от 1 до 33. Геометрический аналог ключа «DALLAS DS1990A» </t>
  </si>
  <si>
    <t xml:space="preserve">1-я колонка - розничная цена при покупке на сумму до  30 000 руб. </t>
  </si>
  <si>
    <t xml:space="preserve">Выходные напряжения: =12 В/0,6 А; =15 В/0,6 А; ~15 В/0,3 А.Имеет в составе выпрямитель на 15 В и стабилизатор на 12 В. Предохранитель в каждой цепи. Типовой пластмассовый корпус. </t>
  </si>
  <si>
    <t>Считыватель бесконтатных ключей "Цифрал КП-1(RF-1)" ; врезной.</t>
  </si>
  <si>
    <t xml:space="preserve">БЛОКИ  ВЫЗОВА  ВИДЕОДОМОФОНА на 1 абонента  </t>
  </si>
  <si>
    <t>ВИДЕОМОНИТОРЫ для координатных домофонов</t>
  </si>
  <si>
    <t>Для домофонов с координатной линией связи; световая индикация; с возможностью отключения сигнала вызова; комплектуется крепежом (дюбеля, шурупы).</t>
  </si>
  <si>
    <t>Для домофонов с координатной линией связи, регулировка громкости сигнала вызова, световая индикация ; возможностью отключения сигнала вызова; современный улучшенный дизайн;  комплектуется крепежом (дюбеля; шурупы).</t>
  </si>
  <si>
    <t>Для домофонов «ЦИФРАЛ» серии CCD-2094.1 с координатной линией связи; встроенный коммутатор, обеспечивающий возможность подключения двух переговорных устройств на один номер;  комплектуется крепежом.</t>
  </si>
  <si>
    <t>Для домофонов с координатной линией связи ;  с возможностью отключения сигнала вызова; комплектуется крепежом (дюбеля, шурупы).</t>
  </si>
  <si>
    <t>На 4 абонента (врезной) прямой адресации;  встроенный считыватель ключей «Touch Memory» (без контроллера); подсветка адресных окон и считывателя ключей ; встроенная телекамера (цветная,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</si>
  <si>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2 абонента (врезной) прямой адресации;  встроенный считыватель ключей «Touch Memory» (без контроллера); подсветка адресных окон и считывателя ключей ; встроенная телекамера (цветная,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</si>
  <si>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 xml:space="preserve"> 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 ключей  бесконтактных "Цифрал КП-1( RF-1)";  подсветка клавиатуры; встроенная телекамера (цветная,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</si>
  <si>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КНОПКИ ОТКРЫВАНИЯ ДВЕРИ</t>
  </si>
  <si>
    <t>ПЛАТЫ УПРАВЛЕНИЯ  И КОНТРОЛЛЕРЫ ДЛЯ ЭЛЕКТРОМАГНИТНЫХ ЗАМКОВ</t>
  </si>
  <si>
    <t xml:space="preserve">БЛОКИ ВЫЗОВА ДОМОФОНОВ на 40 абонентов  </t>
  </si>
  <si>
    <t xml:space="preserve">БЛОКИ ВЫЗОВА  ДОМОФОНОВ на 20 абонентов  </t>
  </si>
  <si>
    <t>Блок вызова                 ЦИФРАЛ CCD-2094.1</t>
  </si>
  <si>
    <t>Блок вызова                ЦИФРАЛ CCD-2094.1/Р</t>
  </si>
  <si>
    <t>Блок вызова                ЦИФРАЛ CCD-2094M</t>
  </si>
  <si>
    <t>Блок вызова                 ЦИФРАЛ CCD-2094M/Т</t>
  </si>
  <si>
    <t>Блок вызова                ЦИФРАЛ CCD-2094.1M</t>
  </si>
  <si>
    <t>Блок вызова                 ЦИФРАЛ CCD-2094.1M/Р</t>
  </si>
  <si>
    <t>Блок вызова                 ЦИФРАЛ CCD 2094.1И</t>
  </si>
  <si>
    <t>Блок вызова                ЦИФРАЛ CCD 2094.1И/Р</t>
  </si>
  <si>
    <t xml:space="preserve">Блок вызова                ЦИФРАЛ ИНТЕЛ          </t>
  </si>
  <si>
    <r>
      <t>До 100-абонентов</t>
    </r>
    <r>
      <rPr>
        <sz val="10"/>
        <rFont val="Arial"/>
        <family val="0"/>
      </rPr>
      <t>; используется с коммутатором КМГ-100М; координатная линия связи ; встроенный считыватель (без контроллера)  ключей «Touch Memory»;  подсветка клавиатуры.</t>
    </r>
  </si>
  <si>
    <r>
      <t xml:space="preserve"> </t>
    </r>
    <r>
      <rPr>
        <b/>
        <sz val="10"/>
        <rFont val="Arial"/>
        <family val="2"/>
      </rP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использованием коммутатора КМГ-2;  встроенный считыватель и контроллер на 1500 ключей «Touch Memory Cyfral» (DC-2000А) и «Dallas DS1990A»;  подсветка кнопок клавиатуры. </t>
    </r>
  </si>
  <si>
    <r>
      <t>До 100 абонентов</t>
    </r>
    <r>
      <rPr>
        <sz val="10"/>
        <rFont val="Arial"/>
        <family val="2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2"/>
      </rPr>
      <t xml:space="preserve"> по координатной линии связи с использованием 2-х коммутаторов КМГ-100;До 100 абонентов по двухпроводной линии связи с коммутатором КМГ-2; встроенный контроллер и считыватель бесконтактных ключей стандарта </t>
    </r>
    <r>
      <rPr>
        <b/>
        <sz val="10"/>
        <rFont val="Arial"/>
        <family val="2"/>
      </rPr>
      <t>Mifare (13.56МГц) с криптозащитой (защитой от копирования)</t>
    </r>
    <r>
      <rPr>
        <sz val="10"/>
        <rFont val="Arial"/>
        <family val="2"/>
      </rPr>
      <t xml:space="preserve">; информационное табло.  </t>
    </r>
  </si>
  <si>
    <t>Блок вызова                 ЦИФРАЛ CCD-2094.1M/РК</t>
  </si>
  <si>
    <t>Блок вызова                ЦИФРАЛ ССD-2094.1/VС</t>
  </si>
  <si>
    <t>Блок вызова                ЦИФРАЛ CCD-2094M/TVС</t>
  </si>
  <si>
    <t>Блок вызова                ЦИФРАЛ CCD-2094.1M/VC</t>
  </si>
  <si>
    <t>Блок вызова                ЦИФРАЛ CCD-2094.1M/РVС</t>
  </si>
  <si>
    <t>Блок вызова                    ЦИФРАЛ CCD-40/TC</t>
  </si>
  <si>
    <t xml:space="preserve">Блок вызова             ЦИФРАЛ М-20М               </t>
  </si>
  <si>
    <t>Блок вызова             ЦИФРАЛ CCD-20/TC</t>
  </si>
  <si>
    <t>Блок вызова                ЦИФРАЛ CCD-20/VС</t>
  </si>
  <si>
    <t>Блок вызова               ЦИФРАЛ CCD-20/TCVС</t>
  </si>
  <si>
    <t>Блок вызова               ЦИФРАЛ CCD-20/РVС</t>
  </si>
  <si>
    <t xml:space="preserve">БЛОКИ ВЫЗОВА  ДОМОФОНОВ на 10 абонентов  </t>
  </si>
  <si>
    <r>
      <t>На 4 абонента (накладной) прямой адресации; подсветка адресных окон,</t>
    </r>
    <r>
      <rPr>
        <b/>
        <sz val="10"/>
        <color indexed="8"/>
        <rFont val="Arial"/>
        <family val="2"/>
      </rPr>
      <t xml:space="preserve"> с встроенным коммутатором</t>
    </r>
  </si>
  <si>
    <t>Блок вызова                ЦИФРАЛ M-4M/TVС</t>
  </si>
  <si>
    <t xml:space="preserve">БЛОКИ ВЫЗОВА  ДОМОФОНОВ на 2 абонента  </t>
  </si>
  <si>
    <r>
      <t>На 2 абонента (накладной) прямой адресации; подсветка адресных окон,</t>
    </r>
    <r>
      <rPr>
        <b/>
        <sz val="10"/>
        <rFont val="Arial"/>
        <family val="2"/>
      </rPr>
      <t xml:space="preserve"> с встроенным коммутатором</t>
    </r>
  </si>
  <si>
    <t xml:space="preserve">БЛОКИ ВЫЗОВА  ДОМОФОНОВ на 4 абонента  </t>
  </si>
  <si>
    <t xml:space="preserve">БЛОКИ ВЫЗОВА  АУДИОДОМОФОНа на 1 абонента  </t>
  </si>
  <si>
    <t xml:space="preserve">БЛОКИ ВЫЗОВА  ДОМОФОНОВ на 1 абонента  </t>
  </si>
  <si>
    <t>БЛОКИ  ВЫЗОВА  ВИДЕОДОМОФОНА на 1 абонента  для 4-х проводных домофонов</t>
  </si>
  <si>
    <t>Блок вызова                     DVC-412Black</t>
  </si>
  <si>
    <t xml:space="preserve">Вызывная панель в/дом, встроенная цветная камера, накл. "башня" (черный). Для 4-х проводных видеодомофонов. </t>
  </si>
  <si>
    <t>Блок вызова                     DVC-412Gray</t>
  </si>
  <si>
    <t xml:space="preserve">Вызывная панель в/дом, встроенная цветная камера, накл. "башня" (серый). Для 4-х проводных видеодомофонов. </t>
  </si>
  <si>
    <t>Устройство ключевое ЦИФРАЛ КУ-95/РК</t>
  </si>
  <si>
    <t>Ключ контактный резистивный  ТМ (№1-33)</t>
  </si>
  <si>
    <t>Обеспечивает подключение до 2-х  параллельных блоков вызова домофонов серии  «ЦИФРАЛ CCD-2094.1» с координатной линией связи.</t>
  </si>
  <si>
    <r>
      <t xml:space="preserve">Для домофонов с координатной линией связи, возможность отключения сигнала вызова, трубка покрашена </t>
    </r>
    <r>
      <rPr>
        <b/>
        <sz val="10"/>
        <rFont val="Arial"/>
        <family val="2"/>
      </rPr>
      <t>(серый металлик /синий металлик)</t>
    </r>
    <r>
      <rPr>
        <sz val="10"/>
        <rFont val="Arial"/>
        <family val="2"/>
      </rPr>
      <t>; комплектуется крепежом (дюбеля, шурупы).</t>
    </r>
  </si>
  <si>
    <t>Усилие 450кг.; ~12 В/0,6А; без платы управления.</t>
  </si>
  <si>
    <t>Усилие 450кг.; ~12 В/0,6А; без отсека для платы управления</t>
  </si>
  <si>
    <t>Усилие 450кг.; ~12 В/0,6А; без платы управления; кнопка аварийного разблокирования замка.</t>
  </si>
  <si>
    <t>Усилие 350кг.; ~12 В/0,6А; без платы управления.</t>
  </si>
  <si>
    <t>Усилие 350кг.; ~12 В/0,6А; без отсека для платы управления</t>
  </si>
  <si>
    <t>Усилие 250кг.; ~12 В/0,6А; без платы управления.</t>
  </si>
  <si>
    <t>Адаптер                                       ЦИФРАЛ ТС-01</t>
  </si>
  <si>
    <t>Видеоразветвитель                ВР-01</t>
  </si>
  <si>
    <t>Для цифровых контактных ключей  ЦИФРАЛ DC-2000А и DC-2000 (П)</t>
  </si>
  <si>
    <t>ДОПОЛНИТЕЛЬНОЕ ОБОРУДОВАНИЕ (адаптеры, сумматоры, видеоразветвители, колодки коммутационные, программаторы, держатели, устройства защиты)</t>
  </si>
  <si>
    <t>Для блоков вызова ЦИФРАЛ серии CCD-2094.1. Защитный козырек изготовлен из металла и покрыт стойкой полимерной краской.</t>
  </si>
  <si>
    <t>Для блоков вызова ЦИФРАЛ серий: CCD-2094, CCD-2094.1M, CCD-40, CCD-20. Защитный козырек изготовлен из металла и покрыт стойкой полимерной краской.</t>
  </si>
  <si>
    <t>РАЗНОЕ (комплекты крепёжные, уголки, козырьки)</t>
  </si>
  <si>
    <t>ДОВОДЧИКИ  "DORMA"</t>
  </si>
  <si>
    <t>Рычаг складной для           "Dorma TS / 83"</t>
  </si>
  <si>
    <t>2-х скоростной, вес двери до 80 кг, цвета - серебро, черный</t>
  </si>
  <si>
    <t>ДОВОДЧИКИ  "NOTEDO"</t>
  </si>
  <si>
    <t>Блок вызова                ЦИФРАЛ CCD-2094.1/РК</t>
  </si>
  <si>
    <r>
      <t xml:space="preserve">Устройство ключевое. Имеет встроенный считыватель бесконтактных ключей </t>
    </r>
    <r>
      <rPr>
        <b/>
        <sz val="10"/>
        <rFont val="Arial"/>
        <family val="2"/>
      </rPr>
      <t>стандарта Mifare (13.56МГц) с криптозащитой  (защитой от копирования)</t>
    </r>
    <r>
      <rPr>
        <sz val="10"/>
        <rFont val="Arial"/>
        <family val="2"/>
      </rPr>
      <t xml:space="preserve"> и собственный процессор для их обработки. Антивандальное исполнение, количество программируемых ключей неограниченно.</t>
    </r>
  </si>
  <si>
    <t xml:space="preserve">Ключ контактный цифровой                 ЦИФРАЛ DC-2000А          </t>
  </si>
  <si>
    <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</t>
    </r>
    <r>
      <rPr>
        <sz val="10"/>
        <rFont val="Arial"/>
        <family val="2"/>
      </rPr>
      <t>, трубка покрашена</t>
    </r>
    <r>
      <rPr>
        <b/>
        <sz val="10"/>
        <rFont val="Arial"/>
        <family val="2"/>
      </rPr>
      <t xml:space="preserve"> (серый металлик /синий металлик)</t>
    </r>
    <r>
      <rPr>
        <sz val="10"/>
        <rFont val="Arial"/>
        <family val="2"/>
      </rPr>
      <t>; комплектуется крепежом (дюбеля, шурупы).</t>
    </r>
  </si>
  <si>
    <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</t>
    </r>
    <r>
      <rPr>
        <sz val="10"/>
        <rFont val="Arial"/>
        <family val="2"/>
      </rPr>
      <t>; комплектуется крепежом (дюбеля, шурупы).</t>
    </r>
  </si>
  <si>
    <t>Бескорпусная плата, используется для защиты контроллеров блоков вызова серии CCD-2094.1 с контактными считывателями от воздействия электрошокера. Устанавливается в блоки вызова серии ССD-2094.1</t>
  </si>
  <si>
    <t>Блок вызова               ЦИФРАЛ M-20M/T</t>
  </si>
  <si>
    <t>Блок вызова               ЦИФРАЛ M-20M/P</t>
  </si>
  <si>
    <t>Блок вызова               ЦИФРАЛ CCD-20/Р</t>
  </si>
  <si>
    <t>Блок вызова                ЦИФРАЛ M-10M</t>
  </si>
  <si>
    <t>Блок вызова                ЦИФРАЛ M-10M/T</t>
  </si>
  <si>
    <t>Блок вызова                ЦИФРАЛ M-1M</t>
  </si>
  <si>
    <t>Коммутатор                  ЦИФРАЛ КМГ-100И</t>
  </si>
  <si>
    <t>Коммутатор                  ЦИФРАЛ КМГ-2</t>
  </si>
  <si>
    <t>Блок питания               ЦИФРАЛ БП-1</t>
  </si>
  <si>
    <t>Панель кодовая          ЦИФРАЛ CD-96M</t>
  </si>
  <si>
    <t>Блок  обратного вызова       ЦИФРАЛ БК-02</t>
  </si>
  <si>
    <t>Видеомонитор              ЦИФРАЛ ВМ-3020</t>
  </si>
  <si>
    <t>Трубка абонентская переговорная                  ЦИФРАЛ КС</t>
  </si>
  <si>
    <t>Трубка абонентская переговорная                  ЦИФРАЛ КЛМ-2</t>
  </si>
  <si>
    <t>Трубка абонентская переговорная                  ЦИФРАЛ КМ-2</t>
  </si>
  <si>
    <t>Трубка абонентская переговорная                     ЦИФРАЛ КМ-2НО</t>
  </si>
  <si>
    <t>Трубка абонентская переговорная                   ЦИФРАЛ КМ-2НО.М</t>
  </si>
  <si>
    <t>Трубка абонентская переговорная                  ЦИФРАЛ КМ-2НО.1</t>
  </si>
  <si>
    <t>Трубка абонентская переговорная                   ЦИФРАЛ КМ-2НО.1М</t>
  </si>
  <si>
    <t>Замок электромагнитный        ML ЦИФРАЛ</t>
  </si>
  <si>
    <t xml:space="preserve">Замок электромагнитный        ML ЦИФРАЛ/Б      </t>
  </si>
  <si>
    <t xml:space="preserve">Замок электромагнитный         ML ЦИФРАЛ/К      </t>
  </si>
  <si>
    <t xml:space="preserve">Замок электромагнитный       ML ЦИФРАЛ-350      </t>
  </si>
  <si>
    <t xml:space="preserve">Замок электромагнитный       ML ЦИФРАЛ 350/Б     </t>
  </si>
  <si>
    <t xml:space="preserve">Замок электромагнитный        ML ЦИФРАЛ 250     </t>
  </si>
  <si>
    <t xml:space="preserve">Контроллер электромагнитного замка             Т </t>
  </si>
  <si>
    <t>Контроллер электромагнитного замка              Т /350</t>
  </si>
  <si>
    <t>Контроллер электромагнитного замка              ТС-01</t>
  </si>
  <si>
    <t>Контроллер электромагнитного замка              ТС-01/350</t>
  </si>
  <si>
    <t>Сумматор                        ЦИФРАЛ С-01</t>
  </si>
  <si>
    <t>Сумматор                        ЦИФРАЛ С-02</t>
  </si>
  <si>
    <t>Программатор              ЦИФРАЛ ПЗУ</t>
  </si>
  <si>
    <t>Дверной доводчик           TESA СТ803                  (аналог ENTER403)</t>
  </si>
  <si>
    <t>Дверной доводчик           TESA СТ845                      (аналог ENTER404)</t>
  </si>
  <si>
    <t>Дверной доводчик                   TESA СТ1800                      (аналог DORMA TS68)</t>
  </si>
  <si>
    <t>Дверной доводчик            "Dorma TS / 68"</t>
  </si>
  <si>
    <t>Дверной доводчик            "Dorma TS / 83"</t>
  </si>
  <si>
    <t>Дверной доводчик       "NOTEDO DC-100"</t>
  </si>
  <si>
    <t>Дверной доводчик       "NOTEDO DC-150"</t>
  </si>
  <si>
    <t>Блок вызова               ЦИФРАЛ CCD-20/РK</t>
  </si>
  <si>
    <r>
      <t xml:space="preserve">До 20 абонентов по координатной линии связи. Встроенный контроллер и </t>
    </r>
    <r>
      <rPr>
        <b/>
        <sz val="10"/>
        <rFont val="Arial"/>
        <family val="2"/>
      </rPr>
      <t>считыватель бесконтактных ключей стандарта Mifare (13.56МГц) с криптозащитой (защитой от копирования)</t>
    </r>
    <r>
      <rPr>
        <sz val="10"/>
        <rFont val="Arial"/>
        <family val="0"/>
      </rPr>
      <t xml:space="preserve"> Информационное табло; подсветка клавиатуры. </t>
    </r>
  </si>
  <si>
    <t>Блок вызова               ЦИФРАЛ CCD-20/РKVС</t>
  </si>
  <si>
    <t>Адаптер ЦИФРАЛ АВМ-01 для 4-х проводных видеомониторов обеспечивает качественную и стабильную связь координатно-матричных многоабонентных подъездных домофонов ЦИФРАЛ  серий CCD-2094.1, CCD-2094.1M, CCD-2094.1И с индивидуальными видеомониторами импортного производства (COMMAX, KOCOM и др. аналогичными)</t>
  </si>
  <si>
    <t>Адаптер ЦИФРАЛ АВМ-02 для 4-х проводных видеомониторов обеспечивает качественную и стабильную связь координатно-матричных многоабонентных подъездных домофонов ЦИФРАЛ серий CCD-2094.1, CCD-2094.1M, CCD-2094.1И с индивидуальными видеомониторами импортного производства (COMMAX, KOCOM и др. аналогичными), а также подключения дополнительно индивидуального блока вызова типа COMMAX, KOCOM и др. аналогичными.</t>
  </si>
  <si>
    <t>Блок вызова               ЦИФРАЛ M-20M/VС</t>
  </si>
  <si>
    <t>Блок вызова               ЦИФРАЛ M-20M/TVС</t>
  </si>
  <si>
    <t>Блок вызова              ЦИФРАЛ M-20M/PVС</t>
  </si>
  <si>
    <t>Блок вызова                 ЦИФРАЛ M-4VС/T</t>
  </si>
  <si>
    <t>Блок вызова                 ЦИФРАЛ M-4M/РVС</t>
  </si>
  <si>
    <t>Блок вызова                ЦИФРАЛ M-2M/РVС</t>
  </si>
  <si>
    <t xml:space="preserve">Блок вызова                ЦИФРАЛ ИНТЕЛ/VC  </t>
  </si>
  <si>
    <t>Блок вызова                 ЦИФРАЛ M-2VC/Т</t>
  </si>
  <si>
    <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встроенный считыватель и  контроллер на 1500 ключей «Touch Memory Cyfral» (DC-2000А), «Dallas DS1990A»;  подсветка клавиатуры.</t>
    </r>
  </si>
  <si>
    <r>
      <t>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 </t>
    </r>
    <r>
      <rPr>
        <b/>
        <sz val="10"/>
        <rFont val="Arial"/>
        <family val="2"/>
      </rPr>
      <t>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КМГ-100;До 100 абонентов по двухпроводной линии связи с коммутатором КМГ-2; встроенный считыватель и  контроллер  ключей  бесконтактных "Цифрал КП-1( RF-1)";  подсветка клавиатуры.                                                                                                            </t>
    </r>
  </si>
  <si>
    <r>
      <t>До 100-абонентов</t>
    </r>
    <r>
      <rPr>
        <sz val="10"/>
        <rFont val="Arial"/>
        <family val="0"/>
      </rPr>
      <t>; используется с коммутатором КМГ-100М; координатная линия связи ;  подсветка клавиатуры.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</si>
  <si>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 встроенный считыватель и контроллер на 1500 ключей «Touch Memory Cyfral» (DC-2000А) и «Dallas DS1990A»;  подсветка клавиатуры . 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</si>
  <si>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коммутатором КМГ-2;  встроенный считыватель и  контроллер  ключей  бесконтактных "Цифрал КП-1( RF-1)";  подсветка клавиатуры . </t>
    </r>
  </si>
  <si>
    <r>
      <t xml:space="preserve"> До 100 абонентов</t>
    </r>
    <r>
      <rPr>
        <sz val="10"/>
        <rFont val="Arial"/>
        <family val="0"/>
      </rPr>
      <t xml:space="preserve"> по координатной линии связи с использованием коммутатора КМГ-100;</t>
    </r>
    <r>
      <rPr>
        <b/>
        <sz val="10"/>
        <rFont val="Arial"/>
        <family val="2"/>
      </rPr>
      <t xml:space="preserve"> до 200 абонентов</t>
    </r>
    <r>
      <rPr>
        <sz val="10"/>
        <rFont val="Arial"/>
        <family val="0"/>
      </rPr>
      <t xml:space="preserve"> по координатной линии связи с использованием 2-х коммутаторов КМГ-100; до 100 абонентов по двухпроводной линии связи с использованием коммутатора КМГ-2;  встроенный считыватель  и  контроллер ключей  бесконтактных "Цифрал КП-1( RF-1)";  подсветка кнопок клавиатуры. </t>
    </r>
  </si>
  <si>
    <t>ДОВОДЧИКИ  "NORA-M"</t>
  </si>
  <si>
    <t>Дверной доводчик       "NORA-М №5S"</t>
  </si>
  <si>
    <t>2-х скоростной, усилие – 150 кг</t>
  </si>
  <si>
    <t>Дверной доводчик       "NTS TS 403"</t>
  </si>
  <si>
    <t>2-х скоростной, усилие – 90 кг</t>
  </si>
  <si>
    <t>ДОВОДЧИКИ  "NTS TS 403"</t>
  </si>
  <si>
    <t>Ключ бесконтактный  стандарта Mifare (13.56МГц) с криптозащитой (защитой от копирования), работает с Б/В ЦИФРАЛ  ЦИФРАЛ CCD-2094.1/РК, CCD-2094.1М/РК,  CCD-20/РК  и ключевыми устройствами ЦИФРАЛ КУ-95/РК, ЦИФРАЛ КУ-95/РКТ.</t>
  </si>
  <si>
    <r>
      <t xml:space="preserve">Устройство  </t>
    </r>
    <r>
      <rPr>
        <b/>
        <sz val="10"/>
        <rFont val="Arial"/>
        <family val="2"/>
      </rPr>
      <t>ЦИФРАЛ  DVC</t>
    </r>
    <r>
      <rPr>
        <sz val="10"/>
        <rFont val="Arial"/>
        <family val="2"/>
      </rPr>
      <t xml:space="preserve"> предназначено  для  трансляции  видеосигнала  в  режиме 
день/ночь. Используется в составе домофонных комплексов ЦИФРАЛ 
для  обеспечения  дополнительного  видеоканала.  Устройство 
выполнено в антивандальном корпусе и предназначено для работы в 
подъездах  многоквартирных  жилых  домов,  офисах,  промышленных 
зданиях.</t>
    </r>
  </si>
  <si>
    <t>ЦИФРАЛ DVC</t>
  </si>
  <si>
    <t>ВИДЕОМОНИТОР                   TR-29IP</t>
  </si>
  <si>
    <t xml:space="preserve">Монитор видеодомофона TOR-NET TR-29IP, переадресация вызова на мобильные устройства через Интернет, 7 дюймов, сенсорное управление, разрешение 800х480, PAL/NTSC, до 2-х вызывных панелей, WiFi (IEEE802.11b/g/n) 10 дБ, Ethernet 10/100M. </t>
  </si>
  <si>
    <t>115088, г. Москва, 2-ой Южнопортовый проезд, д. 18, стр. 1</t>
  </si>
  <si>
    <t>241035, г. Брянск, ул. 22 Съезда КПСС, д. 138</t>
  </si>
  <si>
    <r>
      <t xml:space="preserve">Тел./факс: (4832) 51-68-70, 51-68-71, e-mail: </t>
    </r>
    <r>
      <rPr>
        <u val="single"/>
        <sz val="10"/>
        <rFont val="Tahoma"/>
        <family val="2"/>
      </rPr>
      <t>npp-cyfral@cyfral.ru</t>
    </r>
  </si>
  <si>
    <t>www.cyfral.ru</t>
  </si>
  <si>
    <t>ВИДЕОМОНИТОРЫ для 4-проводных домофонов</t>
  </si>
  <si>
    <r>
      <t xml:space="preserve">Адаптер ЦИФРАЛ АВМ-03 </t>
    </r>
    <r>
      <rPr>
        <b/>
        <sz val="10"/>
        <rFont val="Arial"/>
        <family val="2"/>
      </rPr>
      <t>(с гальванической развязкой)</t>
    </r>
    <r>
      <rPr>
        <sz val="10"/>
        <rFont val="Arial"/>
        <family val="2"/>
      </rPr>
      <t>, предназначенный для подключения индивидуального квартирного четырёхпроводного видеодомофона (COMMAX или полностью совместимого с ним) к общеподъездным домофонам марок CYFRAL ( за  исключением  ЦИФРАЛ  М-10М  и  ЦИФРАЛ  М-20М, выпущенных до 01.10.2012г.), Vizit, Метаком, Eltis, с сохранением всех стандартных функций видеомонитора (прием аудио и видеовызова, разговор с посетителем, открывание двери, запись видеоизображения) как с общеподъездной так и с индивидуальной (квартирной, этажной) панели вызова.</t>
    </r>
  </si>
  <si>
    <t>ВИДЕОМОНИТОР                 Kenwei KW-E401FC</t>
  </si>
  <si>
    <t xml:space="preserve">Kenwei KW-E401FC черный. Монитор цветного видеодомофона hand-free, LCD TFT 4", PAL/NTSC, полифонические мелодии вызова. Сенсорные кнопки. Поддерживается полноценное подключение в адресный интерком до 4 мониторов. </t>
  </si>
  <si>
    <t>Блок питания FARADAY 36W/12-24V/95AL</t>
  </si>
  <si>
    <t>Импульсный блок питания, выходное напряжение 12 В/ 3А, 24 В/ 1.5А (регулируемое). Автоматическая защита. Крепление на DIN рейку (в комплект не входит). </t>
  </si>
  <si>
    <r>
      <t xml:space="preserve">Блок вызова видеодомофона на 2 абонента с прямой адресацией. Встроенная цветная видеокамера. </t>
    </r>
    <r>
      <rPr>
        <b/>
        <sz val="10"/>
        <color indexed="8"/>
        <rFont val="Arial"/>
        <family val="2"/>
      </rPr>
      <t>Рассчитан на работу по 4-х проводной линии связи с видеомониторами Commax, KOCOM, KENWEI, ЦИФРАЛ</t>
    </r>
    <r>
      <rPr>
        <sz val="10"/>
        <color indexed="8"/>
        <rFont val="Arial"/>
        <family val="2"/>
      </rPr>
      <t>. Накладной.</t>
    </r>
  </si>
  <si>
    <r>
      <t xml:space="preserve">Блок вызова видеодомофона на 4 абонента с прямой адресацией. Встроенная цветная видеокамера. </t>
    </r>
    <r>
      <rPr>
        <b/>
        <sz val="10"/>
        <color indexed="8"/>
        <rFont val="Arial"/>
        <family val="2"/>
      </rPr>
      <t>Рассчитан на работу по 4-х проводной линии связи с видеомониторами Commax, KOCOM, KENWEI, ЦИФРАЛ</t>
    </r>
    <r>
      <rPr>
        <sz val="10"/>
        <color indexed="8"/>
        <rFont val="Arial"/>
        <family val="2"/>
      </rPr>
      <t>. Накладной.</t>
    </r>
  </si>
  <si>
    <t xml:space="preserve">Замок электромагнитный        ML ЦИФРАЛ 100/Б     </t>
  </si>
  <si>
    <t>Усилие 100 кг.; ~12 В/0,6А; без платы управления.</t>
  </si>
  <si>
    <t>ВИДЕОКАМЕРЫ</t>
  </si>
  <si>
    <t>IPTRONIC IPT-AHD720BM(3,6)</t>
  </si>
  <si>
    <t>Всепогодная уличная AHD видеокамера IPTRONIC IPT-AHD720BM(3,6) со встроенным фиксированным 2-х мегапиксельным объективом 3,6 мм и матрицей 1/4" APTINA AR0141</t>
  </si>
  <si>
    <t xml:space="preserve">Комплект крепежа для врезного способа монтажа блока вызова ЦИФРАЛ М-1.1VC </t>
  </si>
  <si>
    <t>Комплект крепежный  14</t>
  </si>
  <si>
    <t>ВИДЕОМОНИТОР                   TR-29M</t>
  </si>
  <si>
    <t>Цветной монитор видеодомофонаетной, TFT LCD, размер экрана 7 дюйма, hands free (без трубки), функция памяти, запись до 120 кадров на SD карту, в системе до 4 мониторов, 2 дверных блоков, 2 внешние камеры, электропитание 220 вольт, цвет корпуса черный</t>
  </si>
  <si>
    <t>Дверной доводчик       "NTS TS 404"</t>
  </si>
  <si>
    <t>2-х скоростной, усилие – 120 кг</t>
  </si>
  <si>
    <t>Свяжитесь с нами для уточнения цены</t>
  </si>
  <si>
    <t>ВИДЕОМОНИТОР         Tantos LILU</t>
  </si>
  <si>
    <t>Монитор видеодомофона, цв., TFT LCD 4,3" 480x234, PAL/NTSC, Hands-Free, 2 панели, до 4-х шт. в параллель, 25 мелодий, Питание 14,5В, адаптер 220В/14,5В в комплекте. Габариты 180х112 х17мм.</t>
  </si>
  <si>
    <t>Блок вызова                ЦИФРАЛ CCD-2094.1M/РKVС</t>
  </si>
  <si>
    <t>ВИДЕОМОНИТОРЫ, ВИДЕОКАМЕРЫ, ВИДЕОРЕГИСТРАТОРЫ</t>
  </si>
  <si>
    <t>Видеокамера ST-1045 версия 4</t>
  </si>
  <si>
    <t xml:space="preserve">Цветная уличная видеокамера ST-1045 (версия 4) (объектив 3,6mm), 4 режима работы: AHD/Analog/TVI/CVI, с ИК подсветкой, Bullet. Матрица: 1/4 CMOS OV9732, разрешение: 1МП (720P)/960H, фокусное расстояние: 3,6mm (53 гр), дальность ИК подсветки: до 25 м, 18 SMD СИД, минимальное освещение: 0,05/0 Лк с ИК, электронный затвор: авто 1/50-50000, напряжение питания: стабилизированное 12V-+10%, ток потребления: не более 0,35 А, ик-фильтр: IR-Cut Filter, компенсация заднего света: BLC, сенсор ночи, MP оптика, 25к/сек RealTime, механизм крепления видеокамеры: 3D-ось, рабочая температура: -45...+60°C, материал корпуса: МЕТАЛЛ. </t>
  </si>
  <si>
    <t>ВИДЕОМОНИТОР                   VT27/TD/W</t>
  </si>
  <si>
    <r>
      <t>Видеомонитор VT27/TD7 предназначен для домофонов с блоками вызова ЦИФРАЛ серий CCD-2094.1, CCD-2094.1M, CCD-2094.1И с координатно-матричной линии связи. Двухканальный видеомонитор VT27/TD7 работает</t>
    </r>
    <r>
      <rPr>
        <b/>
        <sz val="10"/>
        <rFont val="Arial"/>
        <family val="2"/>
      </rPr>
      <t xml:space="preserve"> БЕЗ ДОПОЛНИТЕЛЬНЫХ АДАПТЕРОВ </t>
    </r>
    <r>
      <rPr>
        <sz val="10"/>
        <rFont val="Arial"/>
        <family val="2"/>
      </rPr>
      <t xml:space="preserve">с подъездными домофонами с координатно-матричной линией связи (первый канал) и с 4х-проводными индивидуальными этажными блоками вызова, аналогичными Commax (второй канал). </t>
    </r>
  </si>
  <si>
    <t>Блок вызова                ЦИФРАЛ CCD-2094.1И/VC</t>
  </si>
  <si>
    <t>Блок вызова                ЦИФРАЛ CCD-2094.1И/РVС</t>
  </si>
  <si>
    <t>Модуль сопряжения                     ДАКСИС МСК</t>
  </si>
  <si>
    <t>Модуль сопряжения индивидуального видеодомофона с многоквартирным координатным домофоном (Визит, Цифрал, Элтис, Метаком)</t>
  </si>
  <si>
    <t>Пластина переходная 2094.1</t>
  </si>
  <si>
    <r>
      <t xml:space="preserve">Пластина переходная 2094.1.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rFont val="Arial"/>
        <family val="2"/>
      </rPr>
      <t xml:space="preserve">Предназначена для установки блоков вызова серии ЦИФРАЛ CCD-2094.1. </t>
    </r>
  </si>
  <si>
    <r>
      <t xml:space="preserve">Пластина переходная Интел.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color indexed="63"/>
        <rFont val="Tahoma"/>
        <family val="2"/>
      </rPr>
      <t>Предназначена для установки блоков вызова серий ЦИФРАЛ Интел и CCD-2094.1И.</t>
    </r>
  </si>
  <si>
    <t>Пластина переходная 2094M</t>
  </si>
  <si>
    <t>Пластина переходная Интел</t>
  </si>
  <si>
    <r>
      <t xml:space="preserve">Пластина переходная 2094M. Используется для установки блоков вызова ЦИФРАЛ в двери, уже имеющие технологические отверстия большего размера, чем требуется для монтажа блоков вызова ЦИФРАЛ. </t>
    </r>
    <r>
      <rPr>
        <b/>
        <sz val="10"/>
        <rFont val="Arial"/>
        <family val="2"/>
      </rPr>
      <t>Предназначена для установки блоков вызова серий ЦИФРАЛ CCD-2094M, CCD-2094.1M, CCD-40, CCD-20, М-4М, М-4VC, M-2M, M-2VC.</t>
    </r>
  </si>
  <si>
    <t>Блок питания для видеомониторов ВМ-1020 и ВМ-2211</t>
  </si>
  <si>
    <t>Блок питания для видеомониторов ВМ-1020 и BM-2211.
Характеристики:
Входное напряжение : ~100-240 В, 50/60 Гц
Выходное напряжение:  =15 В, 1000 мА</t>
  </si>
  <si>
    <t>Панель кодовая          ЦИФРАЛ CD-96/2M</t>
  </si>
  <si>
    <r>
      <t xml:space="preserve">Микропроцессорное, антивандальное, программируемое; имеет в памяти 10 000 таблиц по 100  4-х значных редактируемых кодовых комбинаций, звуковое и световое сопровождение выполнения команд, 5-и ступенчатая защита от подбора кода. </t>
    </r>
    <r>
      <rPr>
        <b/>
        <sz val="10"/>
        <rFont val="Arial"/>
        <family val="2"/>
      </rPr>
      <t>Лицевая панель выполнена из нержавеющей стали, яркая внутрення подсветка обозначения кнопок.</t>
    </r>
  </si>
  <si>
    <t xml:space="preserve">Замок электромагнитный        ML ЦИФРАЛ 150/Б     </t>
  </si>
  <si>
    <t>Усилие 150 кг.; ~12 В/0,6А; без платы управления.</t>
  </si>
  <si>
    <t>Комплект крепежный  12</t>
  </si>
  <si>
    <r>
      <rPr>
        <sz val="10"/>
        <rFont val="Arial"/>
        <family val="2"/>
      </rP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с утяжелителем трубки. комплектуется крепежом (дюбеля, шурупы).</t>
    </r>
  </si>
  <si>
    <t>Видеомонитор              ЦИФРАЛ ВМ-2211</t>
  </si>
  <si>
    <t>ДОВОДЧИКИ  "TESA" (ASA ABLOY, Испания)</t>
  </si>
  <si>
    <r>
      <t>Видеомонитор BM-2211 специально разработан для домофонов с координатно-матричной системой линий связи. Двухканальный видеомонитор BM-2211 работает БЕЗ ДОПОЛНИТЕЛЬНЫХ АДАПТЕРОВ с подъездными многоабонентными блоками вызова ЦИФРАЛ,ВИЗИТ и др. с координатно-матричной линией связи (первый канал) и по второму каналу с индивидуальными этажными блоками вызова ЦИФРАЛ.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ВНИМАНИЕ!!! Блок питания в комплект не входит и приобретается отдельно. </t>
    </r>
  </si>
  <si>
    <t>Цена в рублях в  т.ч. НДС 20%</t>
  </si>
  <si>
    <t xml:space="preserve">Блок вызова аудиодомофона. на 200 абонентов с координатной линией связи; лицевая панель изготовлена ин НЕРЖАВЕЮЩЕЙ СТАЛИ, встроенный контроллер и считыватель бесконтактных ключей формата EM-Marin (рабочая частота - 125 кГц)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</si>
  <si>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 xml:space="preserve">НОВИНКА!!! Блок вызова                ЦИФРАЛ CCD-2094.3/P          </t>
  </si>
  <si>
    <t xml:space="preserve">НОВИНКА!!! Блок вызова                ЦИФРАЛ CCD-2094.3/PVC          </t>
  </si>
  <si>
    <t>Устройство переадресации</t>
  </si>
  <si>
    <t xml:space="preserve">Устройство  предназначено  для  переадресации  вызова  на  мобильный  телефон  с 
блоков вызова ЦИФРАЛ CCD – 2094.1 и всех его модификаций. </t>
  </si>
  <si>
    <t>Блок экстренного открывания двери для домофонной системы «ЦИФРАЛ ИНТЕЛ»</t>
  </si>
  <si>
    <t>Блок консьержа      ЦИФРАЛ БК-04</t>
  </si>
  <si>
    <r>
      <t xml:space="preserve">Используется c домофонами серии «ЦИФРАЛ CCD-2094.1»  с координатной межэтажной линией связи. </t>
    </r>
    <r>
      <rPr>
        <b/>
        <sz val="10"/>
        <rFont val="Arial"/>
        <family val="2"/>
      </rPr>
      <t>Блок консьержа "Цифрал БК-04" включает в себя весь функционал блока консьержа "Цифрал БК-01" и блока обратного вызова "Цифрал БК-02".</t>
    </r>
  </si>
  <si>
    <r>
      <t xml:space="preserve">До 100-абонентов; используется с коммутатором КМГ-100М; координатная линия связи ; встроенный считыватель (без контроллера) бесконтактных  ключей </t>
    </r>
    <r>
      <rPr>
        <b/>
        <sz val="10"/>
        <rFont val="Arial"/>
        <family val="2"/>
      </rPr>
      <t>Mifare (13.56МГц) с криптозащитой (защитой от копирования)</t>
    </r>
    <r>
      <rPr>
        <sz val="10"/>
        <rFont val="Arial"/>
        <family val="0"/>
      </rPr>
      <t>;  подсветка клавиатуры.</t>
    </r>
  </si>
  <si>
    <t>БЛОКИ ВЫЗОВА ДОМОФОНОВ до 200 абонентов  и до 400+ абонентов</t>
  </si>
  <si>
    <t>БЛОКИ ВЫЗОВА АУДИОДОМОФОНОВ  до 200 абонентов и до 400+ абонентов</t>
  </si>
  <si>
    <r>
      <rPr>
        <b/>
        <sz val="10"/>
        <color indexed="10"/>
        <rFont val="Arial"/>
        <family val="2"/>
      </rPr>
      <t>До 400 абонентов по координатной линии связи с использованием 4-х коммутаторов КМГ-100И ПЛЮС абоненты с цифровыми трубками RAIKMANN и их аналогами</t>
    </r>
    <r>
      <rPr>
        <sz val="10"/>
        <rFont val="Arial"/>
        <family val="2"/>
      </rPr>
      <t xml:space="preserve">; встроенный считыватель и  контроллер на 1500 ключей «Touch Memory Cyfral» (DC-2000А), «Dallas DS1990A»;  подсветка кнопок клавиатуры.                                                                                                           </t>
    </r>
  </si>
  <si>
    <t xml:space="preserve">БЛОКИ ВЫЗОВА ВИДЕОДОМОФОНОВ  до 200 абонентов  и до 400+ абонентов </t>
  </si>
  <si>
    <t xml:space="preserve">НОВИНКА!!! Блок вызова                ЦИФРАЛ CCD-2094.3/T          </t>
  </si>
  <si>
    <t xml:space="preserve">Блок вызова аудиодомофона. на 200 абонентов с координатной линией связи; лицевая панель изготовлена ин НЕРЖАВЕЮЩЕЙ СТАЛИ, встроенный контроллер и считыватель ключей «Touch Memory Cyfral» (DC-2000А), «Dallas DS1990A».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</si>
  <si>
    <t xml:space="preserve">НОВИНКА!!! Блок вызова                ЦИФРАЛ CCD-2094.3/TVC          </t>
  </si>
  <si>
    <t xml:space="preserve">Блок вызова видеодомофона. на 100 абонентов с координатной линией связи; ; встроенный контроллер и считыватель бесконтактных ключей стандарта Mifare (13.56МГц) с криптозащитой (защитой от копирования); Встроенная видеокамера (цветная, 720tvl, 0,5 lux, PINHOLE). Возможно использование одними абонентами видеомониторов, другими - трубок. </t>
  </si>
  <si>
    <t>Блок вызова видеодомофона на 1 абонент, врезной, антивандальный, встроенная телекамера (цветная, Pal,720tvl, 0,5lux, PINHOLE) ;  возможно использование только с видеомониторами  "Цифрал".</t>
  </si>
  <si>
    <t xml:space="preserve">Блок вызова видеодомофона на 1 абонента. ИК-подсветка. Встроенная видеокамера (цветная, PAL, 720tvl, 0,5 lux, pinhole). Рассчитан на работу с видеомониторами «Цифрал» и видеомониторами стандарта COMMAX.Способ установки - накладной монтаж. При использовании дополнительного крепёжного комплекиа №11, может устанавливаться и во врезном варианте (возможен поворот на 30º). 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</si>
  <si>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</si>
  <si>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ключей  бесконтактных "Цифрал КП-1( RF-1)";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</si>
  <si>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КМГ-100. Встроенный контроллер и считыватель бесконтактных ключей стандарта Mifare (13.56МГц) с криптозащитой (защитой от копирования);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</si>
  <si>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 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</si>
  <si>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встроенный считыватель (без контроллера)  ключей «Touch Memory»;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</si>
  <si>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  встроенный считыватель (без контроллера)   ключей  бесконтактных "Цифрал КП-1( RF-1)"; возможно использование частью абонентов в качестве квартирных устройств - трубок, другой частью абонентов - видеомониторов "Цифрал".</t>
  </si>
  <si>
    <t>До 100-абонентов; используется с коммутатором КМГ-100М;  координатная линия связи;  подсветка клавиатуры; встроенная телекамера (цветная, 720tvl, 0,5lux, PINHOLE);   встроенный считыватель (без контроллера)   ключей  бесконтактных Mifare (13.56МГц) с криптозащитой (защитой от копирования); возможно использование частью абонентов в качестве квартирных устройств - трубок, другой частью абонентов - видеомониторов "Цифрал".</t>
  </si>
  <si>
    <t xml:space="preserve"> До 100 абонентов по координатной линии связи с использованием  коммутатора КМГ-100; до 200 абонентов по координатной линии связи с использованием 2-х коммутаторов КМГ-100;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</si>
  <si>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</si>
  <si>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без встроенного считывателя и  контроллера ключей;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</si>
  <si>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40 абонентов по координатной линии связи; встроенный считыватель и  контроллер ключей  бесконтактных "Цифрал КП-1( RF-1)";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</si>
  <si>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подсветка адресных окон;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</si>
  <si>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встроенный считыватель «Touch Memory» (без контроллера); подсветка адресных окон и считывателя ключей ; встроенная телекамера (цветная, 720tvl, 0,5lux, PINHOLE) ; возможно использование частью абонентов в качестве квартирных устройств - трубок, другой частью абонентов - видеомониторов "Цифрал".</t>
  </si>
  <si>
    <t>На 20 абонентов прямой адресации; встроенный считыватель RF-ключей  (без контроллера); подсветка адресных окон и считывателя ключей ; встроенная телекамера 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</si>
  <si>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 ".</t>
  </si>
  <si>
    <t>До 20 абонентов по координатной линии связи; встроенный считыватель и  контроллер на 1500 ключей «Touch Memory Cyfral» (DC-2000А), «Dallas DS1990A»; 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</si>
  <si>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связи; встроенный считыватель и  контроллер ключей  бесконтактных "Цифрал КП-1( RF-1)";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</si>
  <si>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До 20 абонентов по координатной линии связи.  Встроенный контроллер и считыватель бесконтактных ключей стандарта Mifare (13.56МГц) с криптозащитой (защитой от копирования), подсветка клавиатуры; встроенная телекамера (цветная, 720tvl, 0,5lux, PINHOLE);  возможно использование частью абонентов в качестве квартирных устройств - трубок, другой частью абонентов - видеомониторов "Цифрал".</t>
  </si>
  <si>
    <t>На 10 абонентов прямой адресации; встроенный считыватель ключей «Touch Memory» (без контроллера); подсветка адресных окон и считывателя ключей;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</si>
  <si>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10 абонентов прямой адресации; встроенный считыватель RF-ключей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</si>
  <si>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4 абонента (накладной) прямой адресации;  подсветка адресных окон;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"Цифрал", с встроенным коммутатором</t>
  </si>
  <si>
    <t>На 4 абонента (врезной) прямой адресации;  подсветка адресных окон; встроенная телекамера (цветная, 720tvl, 0,5lux, PINHOLE); встроенный считыватель ключей «Touch Memory» (без контроллера), использование абонентами в качестве квартирных устройств - только видеомониторов "Цифрал".</t>
  </si>
  <si>
    <t>На 4 абонента (врезной) прямой адресации;  встроенный считыватель ключей  бесконтактных "Цифрал КП-1( RF-1)"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</si>
  <si>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На 2 абонента (накладной) прямой адресации; подсветка адресных окон;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 С встроенным коммутатором.</t>
  </si>
  <si>
    <t>На 2 абонента (врезной) прямой адресации; подсветка адресных окон; встроенная телекамера (цветная, 720tvl, 0,5lux, PINHOLE); использование абонентами в качестве квартирных устройств - только видеомониторов "Цифрал".</t>
  </si>
  <si>
    <t>На 2 абонента (врезной) прямой адресации;  встроенный считыватель ключей  бесконтактных "Цифрал КП-1( RF-1)" (без контроллера); подсветка адресных окон и считывателя ключей 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</si>
  <si>
    <t>Комплект крепежный  11</t>
  </si>
  <si>
    <t xml:space="preserve">Комплект крепежа для электромагнитных замков «ML Цифрал-350». Состав: ключ - 1 шт.,болт - 2 шт., гайка - 2 шт. </t>
  </si>
  <si>
    <t xml:space="preserve">Комплект крепежа для электромагнитных замков «ML Цифрал-350», «ML Цифрал-350/Б», «ML Цифрал-350/Т, «ML Цифрал-350/ТС-01». Состав: якорь - 1 шт., фиксатор - 1 шт. </t>
  </si>
  <si>
    <t>АКЦИЯ!!! 1699 руб</t>
  </si>
  <si>
    <t>АКЦИЯ!!! 1499 руб</t>
  </si>
  <si>
    <r>
      <t>На 2 абонента (накладной) прямой адресации; подсветка адресных окон; встроенная телекамера (</t>
    </r>
    <r>
      <rPr>
        <b/>
        <u val="single"/>
        <sz val="10"/>
        <color indexed="10"/>
        <rFont val="Arial"/>
        <family val="2"/>
      </rPr>
      <t>цветная, 720tvl, 0,5lux</t>
    </r>
    <r>
      <rPr>
        <sz val="10"/>
        <color indexed="10"/>
        <rFont val="Arial"/>
        <family val="2"/>
      </rPr>
      <t>, PINHOLE); возможно использование частью абонентов в качестве квартирных устройств - трубок, другой частью абонентов - видеомониторов "Цифрал". Работает с коммутатором КМГ-4</t>
    </r>
  </si>
  <si>
    <r>
      <t>На 2 абонента (накладной) прямой адресации; подсветка адресных окон; встроенная телекамера (</t>
    </r>
    <r>
      <rPr>
        <b/>
        <u val="single"/>
        <sz val="10"/>
        <color indexed="10"/>
        <rFont val="Arial"/>
        <family val="2"/>
      </rPr>
      <t>ч/б, 380tvl, 0,01lux</t>
    </r>
    <r>
      <rPr>
        <b/>
        <sz val="10"/>
        <color indexed="10"/>
        <rFont val="Arial"/>
        <family val="2"/>
      </rPr>
      <t>,</t>
    </r>
    <r>
      <rPr>
        <sz val="10"/>
        <color indexed="10"/>
        <rFont val="Arial"/>
        <family val="2"/>
      </rPr>
      <t xml:space="preserve"> PINHOLE); возможно использование частью абонентов в качестве квартирных устройств - трубок, другой частью абонентов - видеомониторов "Цифрал". Работает с коммутатором КМГ-4</t>
    </r>
  </si>
  <si>
    <t>Трубка абонентская переговорная                    ЦИФРАЛ КМ-2НО.1Ч</t>
  </si>
  <si>
    <r>
      <rPr>
        <sz val="10"/>
        <rFont val="Arial"/>
        <family val="2"/>
      </rPr>
      <t>Для домофонов с координатной линией связи, световая индикация вызова, возможность отключения сигнала вызова,</t>
    </r>
    <r>
      <rPr>
        <b/>
        <sz val="10"/>
        <rFont val="Arial"/>
        <family val="2"/>
      </rPr>
      <t xml:space="preserve"> полностью отлита из чёрного АБС-пластика, с утяжелителем трубки</t>
    </r>
    <r>
      <rPr>
        <sz val="10"/>
        <rFont val="Arial"/>
        <family val="2"/>
      </rPr>
      <t>; комплектуется крепежом (дюбеля, шурупы).</t>
    </r>
  </si>
  <si>
    <r>
      <t xml:space="preserve">Тел./факс: (495) 120-02-85 (многоканальный),  </t>
    </r>
    <r>
      <rPr>
        <b/>
        <u val="single"/>
        <sz val="10"/>
        <rFont val="Tahoma"/>
        <family val="2"/>
      </rPr>
      <t>e-mail: cyfral@cyfral.ru</t>
    </r>
  </si>
  <si>
    <r>
      <rPr>
        <b/>
        <u val="single"/>
        <sz val="12"/>
        <rFont val="Times New Roman"/>
        <family val="1"/>
      </rPr>
      <t>ПАМЯТКА</t>
    </r>
    <r>
      <rPr>
        <sz val="12"/>
        <rFont val="Times New Roman"/>
        <family val="1"/>
      </rPr>
      <t>.  Скачайте проайс-лист с сайта. Для раскрытия нужного раздела прайс-листа, щелкните левой кнопкой мыши на</t>
    </r>
    <r>
      <rPr>
        <sz val="22"/>
        <rFont val="Times New Roman"/>
        <family val="1"/>
      </rPr>
      <t xml:space="preserve"> </t>
    </r>
    <r>
      <rPr>
        <b/>
        <sz val="22"/>
        <rFont val="Times New Roman"/>
        <family val="1"/>
      </rPr>
      <t>+</t>
    </r>
    <r>
      <rPr>
        <b/>
        <sz val="16"/>
        <rFont val="Times New Roman"/>
        <family val="1"/>
      </rPr>
      <t xml:space="preserve"> </t>
    </r>
    <r>
      <rPr>
        <sz val="12"/>
        <rFont val="Times New Roman"/>
        <family val="1"/>
      </rPr>
      <t>слева от позиции. Для сворачивания щелкните на</t>
    </r>
    <r>
      <rPr>
        <b/>
        <sz val="2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.  Для раскрытия всех разделов и подразделов щелкните на </t>
    </r>
    <r>
      <rPr>
        <b/>
        <sz val="16"/>
        <rFont val="Times New Roman"/>
        <family val="1"/>
      </rPr>
      <t>3</t>
    </r>
    <r>
      <rPr>
        <sz val="12"/>
        <rFont val="Times New Roman"/>
        <family val="1"/>
      </rPr>
      <t xml:space="preserve"> в левом верхнем углу прайс-листа. Для сворачивания всех разделов щелкните на </t>
    </r>
    <r>
      <rPr>
        <b/>
        <sz val="14"/>
        <rFont val="Times New Roman"/>
        <family val="1"/>
      </rPr>
      <t>1</t>
    </r>
    <r>
      <rPr>
        <sz val="12"/>
        <rFont val="Times New Roman"/>
        <family val="1"/>
      </rPr>
      <t xml:space="preserve">. Для сворачивания/раскрытия всех подразделов щелкните на </t>
    </r>
    <r>
      <rPr>
        <b/>
        <sz val="14"/>
        <rFont val="Times New Roman"/>
        <family val="1"/>
      </rPr>
      <t>2.</t>
    </r>
  </si>
  <si>
    <t>Ключевое устройство           ЦИФРАЛ ИНТЕЛ КУ-2М</t>
  </si>
  <si>
    <t>Трубка абонентская переговорная               ЦИФРАЛ КЛ-2</t>
  </si>
  <si>
    <t>Трубка абонентская переговорная                    ЦИФРАЛ КМ-3</t>
  </si>
  <si>
    <t>Абонентская трубка совместима с координатными домофонными системами Цифрал, Vizit, Метаком, Элтис.</t>
  </si>
  <si>
    <t>Трубка абонентская переговорная                    CYFRAL UNIFON SMART U белая</t>
  </si>
  <si>
    <t>Трубка абонентская переговорная                    CYFRAL UNIFON SMART U бело-серая</t>
  </si>
  <si>
    <t>Трубка абонентская переговорная                    CYFRAL UNIFON SMART U черная</t>
  </si>
  <si>
    <t>Блок вызова                 ЦИФРАЛ CCD-2094M/Р</t>
  </si>
  <si>
    <t>Блок вызова                ЦИФРАЛ CCD-2094M/РK</t>
  </si>
  <si>
    <t>Блок вызова                 ЦИФРАЛ ССD-2094.1/РVС</t>
  </si>
  <si>
    <t>Блок вызова                 ЦИФРАЛ ССD-2094.1/РKVС</t>
  </si>
  <si>
    <t>Блок вызова                 ЦИФРАЛ CCD-2094M/VС</t>
  </si>
  <si>
    <t>Блок вызова                 ЦИФРАЛ CCD-2094M/РVС</t>
  </si>
  <si>
    <t>Блок вызова                 ЦИФРАЛ CCD-2094M/РKVС</t>
  </si>
  <si>
    <t>Блок вызова                 ЦИФРАЛ CCD-40/Р</t>
  </si>
  <si>
    <t>Блок вызова                 ЦИФРАЛ CCD-40/TCVС</t>
  </si>
  <si>
    <t>Блок вызова                  ЦИФРАЛ CCD-40/VС</t>
  </si>
  <si>
    <t>Блок вызова                 ЦИФРАЛ CCD-40/РVС</t>
  </si>
  <si>
    <t>Блок вызова                 ЦИФРАЛ М-1VС</t>
  </si>
  <si>
    <t>Блок вызова                 ЦИФРАЛ М-1.1VC</t>
  </si>
  <si>
    <t>Блок вызова                 ЦИФРАЛ M-10M/P</t>
  </si>
  <si>
    <t>Блок вызова                 ЦИФРАЛ M-10M/TVС</t>
  </si>
  <si>
    <t>Блок вызова                 ЦИФРАЛ M-10M/PVС</t>
  </si>
  <si>
    <t>Блок вызова                 ЦИФРАЛ M-2.1М                       (с встроенным коммутатором)</t>
  </si>
  <si>
    <t>Блок вызова                 ЦИФРАЛ M-2M/T</t>
  </si>
  <si>
    <t>Блок вызова                 ЦИФРАЛ M-2M/Р</t>
  </si>
  <si>
    <t>Блок вызова                 ЦИФРАЛ M-2.1M/VС</t>
  </si>
  <si>
    <t>Блок вызова                 ЦИФРАЛ M-2.1M/V</t>
  </si>
  <si>
    <t>Блок вызова                 ЦИФРАЛ M-2.1M/VС                   (с встроенным коммутатором)</t>
  </si>
  <si>
    <t>Блок вызова                 ЦИФРАЛ M-2.2/VС</t>
  </si>
  <si>
    <t>Блок вызова                 ЦИФРАЛ M-2M/TVС</t>
  </si>
  <si>
    <t>Блок вызова                ЦИФРАЛ M-4.1М                       (с встроенным коммутатором)</t>
  </si>
  <si>
    <t>Блок вызова                 ЦИФРАЛ M-4M/T</t>
  </si>
  <si>
    <t>Блок вызова                 ЦИФРАЛ M-4M/Р</t>
  </si>
  <si>
    <t>Блок вызова                 ЦИФРАЛ M-4.1M/VC                    (с встроенным коммутатором)</t>
  </si>
  <si>
    <t>Блок вызова                 ЦИФРАЛ M-4.2/VС</t>
  </si>
  <si>
    <t>Блок питания               ЦИФРАЛ БП-1Д</t>
  </si>
  <si>
    <t>Блок питания               ЦИФРАЛ БП-2</t>
  </si>
  <si>
    <t>Адаптер                        ЦИФРАЛ ОДС</t>
  </si>
  <si>
    <t>Адаптер                        ЦИФРАЛ АВМ-01</t>
  </si>
  <si>
    <t>Адаптер                        ЦИФРАЛ АВМ-02</t>
  </si>
  <si>
    <t>Адаптер                        ЦИФРАЛ АВМ-03</t>
  </si>
  <si>
    <t xml:space="preserve">Ключ бесконтактный  ЦИФРАЛ КП-1 (RF-1)   </t>
  </si>
  <si>
    <t>Ключ бесконтактный   Цифрал  КП-1К</t>
  </si>
  <si>
    <t>Кнопка открывания двери с подсветкой                    ЦИФРАЛ  КОДсП-2</t>
  </si>
  <si>
    <t>Кнопка открывания двери с подсветкой                    ЦИФРАЛ  КОДсП-4</t>
  </si>
  <si>
    <t>Коммутатор                  ЦИФРАЛ КМГ-100</t>
  </si>
  <si>
    <t>Коммутатор                  ЦИФРАЛ КМГ-100М</t>
  </si>
  <si>
    <t>Коммутатор                  ЦИФРАЛ КМГ-4</t>
  </si>
  <si>
    <t xml:space="preserve">Козырек                          Цифрал CCD-2094.1                       </t>
  </si>
  <si>
    <t>Козырек                          Цифрал CCD-2094М</t>
  </si>
  <si>
    <t>Устройство ключевое ЦИФРАЛ КУ-95/РКТ</t>
  </si>
  <si>
    <r>
      <t xml:space="preserve">Устройство ключевое. Имеет встроенный считыватель бесконтактных ключей </t>
    </r>
    <r>
      <rPr>
        <b/>
        <sz val="10"/>
        <rFont val="Arial"/>
        <family val="2"/>
      </rPr>
      <t>стандарта Mifare (13.56МГц) с криптозащитой  (защитой от копирования)</t>
    </r>
    <r>
      <rPr>
        <sz val="10"/>
        <rFont val="Arial"/>
        <family val="2"/>
      </rPr>
      <t xml:space="preserve"> и собственный процессор для их обработки. В отличие от КУ-95/РК позволяет подключать электрозамки без использования дополнительного контроллера. Антивандальное исполнение, количество программируемых ключей неограниченно.</t>
    </r>
  </si>
  <si>
    <r>
      <rPr>
        <b/>
        <sz val="10"/>
        <color indexed="10"/>
        <rFont val="Arial"/>
        <family val="2"/>
      </rPr>
      <t>До 400 абонентов по координатной линии связи с использованием 4-х коммутаторов КМГ-100И ПЛЮС абоненты с цифровыми трубками RAIKMANN и их аналогами</t>
    </r>
    <r>
      <rPr>
        <sz val="10"/>
        <rFont val="Arial"/>
        <family val="2"/>
      </rPr>
      <t>; встроенный считыватель и  контроллер на 1500 ключей «Touch Memory Cyfral» (DC-2000А), «Dallas DS1990A»;  подсветка кнопок клавиатуры; встроенная телекамера (цветная, 720tvl, 0,5lux, PINHOLE); возможно использование частью абонентов в качестве квартирных устройств - трубок, другой частью абонентов - видеомониторов "Цифрал".</t>
    </r>
  </si>
  <si>
    <t>Трубка абонентская переговорная                    CYFRAL UNIFON SMART U черно-белая</t>
  </si>
  <si>
    <t>Блок вызова                 ЦИФРАЛ CCD-40/РK</t>
  </si>
  <si>
    <t>До 40 абонентов по координатной линии. Встроенный контроллер и считыватель бесконтактных ключей стандарта Mifare (13.56МГц) с криптозащитой ";  подсветка клавиатуры.</t>
  </si>
  <si>
    <r>
      <t xml:space="preserve">Блок вызова видеодомофона на 200 абонентов с координатной линией связи; лицевая панель изготовлена из </t>
    </r>
    <r>
      <rPr>
        <b/>
        <sz val="10"/>
        <rFont val="Arial"/>
        <family val="2"/>
      </rPr>
      <t>НЕРЖАВЕЮЩЕЙ СТАЛИ</t>
    </r>
    <r>
      <rPr>
        <sz val="10"/>
        <rFont val="Arial"/>
        <family val="2"/>
      </rPr>
      <t xml:space="preserve">, встроенный контроллер и считыватель бесконтактных ключей формата EM-Marin (рабочая частота - 125 кГц) 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  </r>
  </si>
  <si>
    <r>
      <t xml:space="preserve">Блок вызова видеодомофона на 200 абонентов с координатной линией связи; лицевая панель изготовлена из </t>
    </r>
    <r>
      <rPr>
        <b/>
        <sz val="10"/>
        <rFont val="Arial"/>
        <family val="2"/>
      </rPr>
      <t>НЕРЖАВЕЮЩЕЙ СТАЛИ</t>
    </r>
    <r>
      <rPr>
        <sz val="10"/>
        <rFont val="Arial"/>
        <family val="2"/>
      </rPr>
      <t xml:space="preserve">, встроенный контроллер и считыватль ключей «Touch Memory Cyfral» (DC-2000А), «Dallas DS1990A»Возможность подключения модуля переадресации вызова. Возможность подключения блока МЭС 112. ; информационное табло                                                               </t>
    </r>
  </si>
  <si>
    <t>ПРАЙС-ЛИСТ ОТ 16.03.2022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</si>
</sst>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\ mmmm\,\ yyyy"/>
    <numFmt numFmtId="189" formatCode="d\ mmm\ yy"/>
    <numFmt numFmtId="190" formatCode="0.0"/>
    <numFmt numFmtId="191" formatCode="0.000"/>
    <numFmt numFmtId="192" formatCode="#,##0.000000;[Red]#,##0.000000"/>
    <numFmt numFmtId="193" formatCode="#,##0.0000;[Red]#,##0.0000"/>
    <numFmt numFmtId="194" formatCode="#,##0.00_р_."/>
    <numFmt numFmtId="195" formatCode="#,##0.00&quot;р.&quot;"/>
    <numFmt numFmtId="196" formatCode="0.0000"/>
    <numFmt numFmtId="197" formatCode="#,##0.000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;[Red]#,##0.00&quot;р.&quot;"/>
    <numFmt numFmtId="203" formatCode="[$-FC19]d\ mmmm\ yyyy\ &quot;г.&quot;"/>
    <numFmt numFmtId="204" formatCode="0.0%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22"/>
      <name val="Times New Roman"/>
      <family val="1"/>
    </font>
    <font>
      <sz val="10"/>
      <name val="Tahoma"/>
      <family val="2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 Cyr"/>
      <family val="1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name val="Tahoma"/>
      <family val="2"/>
    </font>
    <font>
      <sz val="9"/>
      <color indexed="9"/>
      <name val="Arial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u val="single"/>
      <sz val="10"/>
      <name val="Tahoma"/>
      <family val="2"/>
    </font>
    <font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22"/>
      <color indexed="16"/>
      <name val="Tahoma"/>
      <family val="2"/>
    </font>
    <font>
      <b/>
      <sz val="9"/>
      <color indexed="16"/>
      <name val="Times New Roman"/>
      <family val="1"/>
    </font>
    <font>
      <sz val="18"/>
      <name val="Times New Roman"/>
      <family val="1"/>
    </font>
    <font>
      <b/>
      <sz val="10"/>
      <color indexed="63"/>
      <name val="Tahoma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ahoma"/>
      <family val="2"/>
    </font>
    <font>
      <b/>
      <sz val="18"/>
      <color indexed="8"/>
      <name val="Times New Roman"/>
      <family val="1"/>
    </font>
    <font>
      <sz val="10"/>
      <color indexed="63"/>
      <name val="Tahoma"/>
      <family val="2"/>
    </font>
    <font>
      <b/>
      <u val="single"/>
      <sz val="12"/>
      <color indexed="8"/>
      <name val="Arial"/>
      <family val="2"/>
    </font>
    <font>
      <sz val="8"/>
      <color indexed="63"/>
      <name val="Tahoma"/>
      <family val="2"/>
    </font>
    <font>
      <b/>
      <sz val="12"/>
      <color indexed="10"/>
      <name val="Arial"/>
      <family val="2"/>
    </font>
    <font>
      <b/>
      <sz val="14"/>
      <color indexed="63"/>
      <name val="Arial"/>
      <family val="2"/>
    </font>
    <font>
      <b/>
      <sz val="12"/>
      <color indexed="9"/>
      <name val="Times New Roman Cyr"/>
      <family val="1"/>
    </font>
    <font>
      <b/>
      <sz val="12"/>
      <color indexed="8"/>
      <name val="Times New Roman Cyr"/>
      <family val="1"/>
    </font>
    <font>
      <b/>
      <sz val="20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22"/>
      <color theme="1"/>
      <name val="Times New Roman"/>
      <family val="1"/>
    </font>
    <font>
      <b/>
      <sz val="10"/>
      <color theme="1"/>
      <name val="Tahoma"/>
      <family val="2"/>
    </font>
    <font>
      <b/>
      <sz val="18"/>
      <color theme="1"/>
      <name val="Times New Roman"/>
      <family val="1"/>
    </font>
    <font>
      <sz val="10"/>
      <color rgb="FF222222"/>
      <name val="Tahoma"/>
      <family val="2"/>
    </font>
    <font>
      <b/>
      <u val="single"/>
      <sz val="12"/>
      <color theme="1"/>
      <name val="Arial"/>
      <family val="2"/>
    </font>
    <font>
      <sz val="8"/>
      <color rgb="FF222222"/>
      <name val="Tahoma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rgb="FF2B2E33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 Cyr"/>
      <family val="1"/>
    </font>
    <font>
      <b/>
      <sz val="12"/>
      <color theme="0"/>
      <name val="Times New Roman Cyr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95" fillId="33" borderId="10" xfId="0" applyFont="1" applyFill="1" applyBorder="1" applyAlignment="1">
      <alignment/>
    </xf>
    <xf numFmtId="0" fontId="95" fillId="33" borderId="0" xfId="0" applyFont="1" applyFill="1" applyAlignment="1">
      <alignment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6" fillId="33" borderId="10" xfId="0" applyFont="1" applyFill="1" applyBorder="1" applyAlignment="1">
      <alignment/>
    </xf>
    <xf numFmtId="0" fontId="9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6" fillId="0" borderId="12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5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99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14" xfId="42" applyNumberFormat="1" applyFont="1" applyFill="1" applyBorder="1" applyAlignment="1" applyProtection="1">
      <alignment horizontal="left" vertical="top" wrapText="1"/>
      <protection/>
    </xf>
    <xf numFmtId="0" fontId="15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5" fontId="17" fillId="0" borderId="14" xfId="42" applyNumberFormat="1" applyFont="1" applyFill="1" applyBorder="1" applyAlignment="1" applyProtection="1">
      <alignment horizontal="left" vertical="top" wrapText="1"/>
      <protection/>
    </xf>
    <xf numFmtId="0" fontId="27" fillId="0" borderId="14" xfId="0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right" vertical="center"/>
    </xf>
    <xf numFmtId="0" fontId="13" fillId="35" borderId="14" xfId="0" applyFont="1" applyFill="1" applyBorder="1" applyAlignment="1">
      <alignment horizontal="center" vertical="center" wrapText="1"/>
    </xf>
    <xf numFmtId="4" fontId="28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7" fillId="0" borderId="14" xfId="42" applyNumberFormat="1" applyFont="1" applyFill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right" vertical="center"/>
    </xf>
    <xf numFmtId="195" fontId="17" fillId="35" borderId="14" xfId="42" applyNumberFormat="1" applyFont="1" applyFill="1" applyBorder="1" applyAlignment="1" applyProtection="1">
      <alignment horizontal="left" vertical="top" wrapText="1"/>
      <protection/>
    </xf>
    <xf numFmtId="0" fontId="13" fillId="35" borderId="14" xfId="0" applyFont="1" applyFill="1" applyBorder="1" applyAlignment="1">
      <alignment horizontal="left" vertical="top" wrapText="1"/>
    </xf>
    <xf numFmtId="195" fontId="17" fillId="35" borderId="14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 wrapText="1"/>
    </xf>
    <xf numFmtId="195" fontId="20" fillId="0" borderId="14" xfId="42" applyNumberFormat="1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35" borderId="14" xfId="42" applyNumberFormat="1" applyFont="1" applyFill="1" applyBorder="1" applyAlignment="1" applyProtection="1">
      <alignment horizontal="center" vertical="center" wrapText="1"/>
      <protection/>
    </xf>
    <xf numFmtId="0" fontId="13" fillId="35" borderId="14" xfId="42" applyNumberFormat="1" applyFont="1" applyFill="1" applyBorder="1" applyAlignment="1" applyProtection="1">
      <alignment vertical="top" wrapText="1"/>
      <protection/>
    </xf>
    <xf numFmtId="0" fontId="13" fillId="35" borderId="14" xfId="42" applyNumberFormat="1" applyFont="1" applyFill="1" applyBorder="1" applyAlignment="1" applyProtection="1">
      <alignment horizontal="center" vertical="center" wrapText="1"/>
      <protection/>
    </xf>
    <xf numFmtId="4" fontId="28" fillId="35" borderId="14" xfId="42" applyNumberFormat="1" applyFont="1" applyFill="1" applyBorder="1" applyAlignment="1" applyProtection="1">
      <alignment horizontal="right" vertical="center" wrapText="1"/>
      <protection/>
    </xf>
    <xf numFmtId="0" fontId="26" fillId="35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7" fillId="0" borderId="14" xfId="42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13" fillId="35" borderId="14" xfId="0" applyFont="1" applyFill="1" applyBorder="1" applyAlignment="1">
      <alignment horizontal="center" vertical="center"/>
    </xf>
    <xf numFmtId="0" fontId="17" fillId="0" borderId="14" xfId="42" applyNumberFormat="1" applyFont="1" applyFill="1" applyBorder="1" applyAlignment="1" applyProtection="1">
      <alignment wrapText="1"/>
      <protection/>
    </xf>
    <xf numFmtId="0" fontId="0" fillId="0" borderId="14" xfId="42" applyNumberFormat="1" applyFont="1" applyFill="1" applyBorder="1" applyAlignment="1" applyProtection="1">
      <alignment horizontal="center" vertical="center" wrapText="1"/>
      <protection/>
    </xf>
    <xf numFmtId="195" fontId="13" fillId="35" borderId="14" xfId="0" applyNumberFormat="1" applyFont="1" applyFill="1" applyBorder="1" applyAlignment="1">
      <alignment horizontal="left" vertical="top" wrapText="1"/>
    </xf>
    <xf numFmtId="195" fontId="17" fillId="35" borderId="14" xfId="42" applyNumberFormat="1" applyFont="1" applyFill="1" applyBorder="1" applyAlignment="1" applyProtection="1">
      <alignment vertical="center" wrapText="1"/>
      <protection/>
    </xf>
    <xf numFmtId="0" fontId="0" fillId="35" borderId="14" xfId="42" applyNumberFormat="1" applyFont="1" applyFill="1" applyBorder="1" applyAlignment="1" applyProtection="1">
      <alignment horizontal="left" vertical="top" wrapText="1"/>
      <protection/>
    </xf>
    <xf numFmtId="0" fontId="20" fillId="35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left" vertical="top" wrapText="1"/>
      <protection/>
    </xf>
    <xf numFmtId="0" fontId="13" fillId="0" borderId="14" xfId="0" applyFont="1" applyBorder="1" applyAlignment="1">
      <alignment horizontal="left" vertical="top" wrapText="1"/>
    </xf>
    <xf numFmtId="4" fontId="16" fillId="0" borderId="14" xfId="0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4" fontId="16" fillId="0" borderId="14" xfId="0" applyNumberFormat="1" applyFont="1" applyBorder="1" applyAlignment="1">
      <alignment horizontal="right" vertical="center"/>
    </xf>
    <xf numFmtId="4" fontId="16" fillId="35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left" vertical="top" wrapText="1"/>
    </xf>
    <xf numFmtId="0" fontId="100" fillId="35" borderId="14" xfId="42" applyNumberFormat="1" applyFont="1" applyFill="1" applyBorder="1" applyAlignment="1" applyProtection="1">
      <alignment vertical="top" wrapText="1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left"/>
    </xf>
    <xf numFmtId="0" fontId="18" fillId="0" borderId="16" xfId="0" applyFont="1" applyFill="1" applyBorder="1" applyAlignment="1">
      <alignment horizontal="center" vertical="top"/>
    </xf>
    <xf numFmtId="0" fontId="96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36" borderId="0" xfId="0" applyFont="1" applyFill="1" applyBorder="1" applyAlignment="1">
      <alignment horizontal="left"/>
    </xf>
    <xf numFmtId="0" fontId="29" fillId="36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/>
    </xf>
    <xf numFmtId="0" fontId="30" fillId="36" borderId="0" xfId="0" applyFont="1" applyFill="1" applyBorder="1" applyAlignment="1">
      <alignment horizontal="center" vertical="top"/>
    </xf>
    <xf numFmtId="0" fontId="102" fillId="36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right"/>
    </xf>
    <xf numFmtId="0" fontId="29" fillId="36" borderId="0" xfId="0" applyFont="1" applyFill="1" applyBorder="1" applyAlignment="1">
      <alignment wrapText="1"/>
    </xf>
    <xf numFmtId="0" fontId="32" fillId="36" borderId="0" xfId="0" applyFont="1" applyFill="1" applyBorder="1" applyAlignment="1">
      <alignment horizontal="center" vertical="top"/>
    </xf>
    <xf numFmtId="0" fontId="102" fillId="36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top"/>
    </xf>
    <xf numFmtId="0" fontId="10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104" fillId="0" borderId="0" xfId="0" applyFont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195" fontId="17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195" fontId="17" fillId="0" borderId="14" xfId="42" applyNumberFormat="1" applyFont="1" applyFill="1" applyBorder="1" applyAlignment="1" applyProtection="1">
      <alignment vertical="top" wrapText="1"/>
      <protection/>
    </xf>
    <xf numFmtId="0" fontId="105" fillId="0" borderId="14" xfId="42" applyNumberFormat="1" applyFont="1" applyFill="1" applyBorder="1" applyAlignment="1" applyProtection="1">
      <alignment vertical="top" wrapText="1"/>
      <protection/>
    </xf>
    <xf numFmtId="0" fontId="13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06" fillId="0" borderId="0" xfId="0" applyFont="1" applyFill="1" applyAlignment="1">
      <alignment vertical="top" wrapText="1"/>
    </xf>
    <xf numFmtId="0" fontId="16" fillId="0" borderId="0" xfId="0" applyFont="1" applyFill="1" applyAlignment="1">
      <alignment/>
    </xf>
    <xf numFmtId="0" fontId="100" fillId="0" borderId="14" xfId="42" applyNumberFormat="1" applyFont="1" applyFill="1" applyBorder="1" applyAlignment="1" applyProtection="1">
      <alignment vertical="top" wrapText="1"/>
      <protection/>
    </xf>
    <xf numFmtId="0" fontId="107" fillId="0" borderId="14" xfId="42" applyNumberFormat="1" applyFont="1" applyFill="1" applyBorder="1" applyAlignment="1" applyProtection="1">
      <alignment horizontal="left" vertical="top" wrapText="1"/>
      <protection/>
    </xf>
    <xf numFmtId="0" fontId="17" fillId="35" borderId="14" xfId="42" applyFont="1" applyFill="1" applyBorder="1" applyAlignment="1" applyProtection="1">
      <alignment horizontal="left" vertical="top" wrapText="1"/>
      <protection/>
    </xf>
    <xf numFmtId="4" fontId="108" fillId="0" borderId="14" xfId="0" applyNumberFormat="1" applyFont="1" applyFill="1" applyBorder="1" applyAlignment="1">
      <alignment horizontal="right" vertical="center" wrapText="1"/>
    </xf>
    <xf numFmtId="0" fontId="100" fillId="0" borderId="14" xfId="42" applyNumberFormat="1" applyFont="1" applyFill="1" applyBorder="1" applyAlignment="1" applyProtection="1">
      <alignment horizontal="left" vertical="top" wrapText="1"/>
      <protection/>
    </xf>
    <xf numFmtId="0" fontId="95" fillId="35" borderId="14" xfId="0" applyFont="1" applyFill="1" applyBorder="1" applyAlignment="1">
      <alignment horizontal="center" vertical="center" wrapText="1"/>
    </xf>
    <xf numFmtId="195" fontId="107" fillId="35" borderId="14" xfId="0" applyNumberFormat="1" applyFont="1" applyFill="1" applyBorder="1" applyAlignment="1">
      <alignment horizontal="left" vertical="top" wrapText="1"/>
    </xf>
    <xf numFmtId="0" fontId="95" fillId="35" borderId="14" xfId="0" applyFont="1" applyFill="1" applyBorder="1" applyAlignment="1">
      <alignment horizontal="left" vertical="top" wrapText="1"/>
    </xf>
    <xf numFmtId="195" fontId="100" fillId="0" borderId="14" xfId="42" applyNumberFormat="1" applyFont="1" applyFill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4" fontId="16" fillId="0" borderId="17" xfId="0" applyNumberFormat="1" applyFont="1" applyFill="1" applyBorder="1" applyAlignment="1">
      <alignment horizontal="right" vertical="center" wrapText="1"/>
    </xf>
    <xf numFmtId="4" fontId="108" fillId="0" borderId="17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Fill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4" fontId="16" fillId="35" borderId="17" xfId="0" applyNumberFormat="1" applyFont="1" applyFill="1" applyBorder="1" applyAlignment="1">
      <alignment horizontal="right" vertical="center" wrapText="1"/>
    </xf>
    <xf numFmtId="4" fontId="16" fillId="35" borderId="17" xfId="42" applyNumberFormat="1" applyFont="1" applyFill="1" applyBorder="1" applyAlignment="1" applyProtection="1">
      <alignment horizontal="right" vertical="center" wrapText="1"/>
      <protection/>
    </xf>
    <xf numFmtId="4" fontId="16" fillId="0" borderId="17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horizontal="right" vertical="center"/>
    </xf>
    <xf numFmtId="2" fontId="9" fillId="0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left" vertical="top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wrapText="1"/>
    </xf>
    <xf numFmtId="2" fontId="0" fillId="33" borderId="13" xfId="0" applyNumberFormat="1" applyFont="1" applyFill="1" applyBorder="1" applyAlignment="1">
      <alignment horizontal="left" vertical="center"/>
    </xf>
    <xf numFmtId="2" fontId="3" fillId="33" borderId="13" xfId="0" applyNumberFormat="1" applyFont="1" applyFill="1" applyBorder="1" applyAlignment="1">
      <alignment vertical="center"/>
    </xf>
    <xf numFmtId="2" fontId="0" fillId="33" borderId="13" xfId="0" applyNumberFormat="1" applyFont="1" applyFill="1" applyBorder="1" applyAlignment="1">
      <alignment vertical="center"/>
    </xf>
    <xf numFmtId="2" fontId="16" fillId="0" borderId="13" xfId="0" applyNumberFormat="1" applyFont="1" applyFill="1" applyBorder="1" applyAlignment="1">
      <alignment/>
    </xf>
    <xf numFmtId="0" fontId="109" fillId="37" borderId="0" xfId="0" applyFont="1" applyFill="1" applyAlignment="1">
      <alignment/>
    </xf>
    <xf numFmtId="4" fontId="110" fillId="0" borderId="14" xfId="0" applyNumberFormat="1" applyFont="1" applyBorder="1" applyAlignment="1">
      <alignment horizontal="right" vertical="center"/>
    </xf>
    <xf numFmtId="2" fontId="95" fillId="0" borderId="13" xfId="0" applyNumberFormat="1" applyFont="1" applyFill="1" applyBorder="1" applyAlignment="1">
      <alignment/>
    </xf>
    <xf numFmtId="0" fontId="95" fillId="0" borderId="14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left" vertical="top" wrapText="1"/>
    </xf>
    <xf numFmtId="2" fontId="95" fillId="33" borderId="13" xfId="0" applyNumberFormat="1" applyFont="1" applyFill="1" applyBorder="1" applyAlignment="1">
      <alignment vertical="center"/>
    </xf>
    <xf numFmtId="0" fontId="107" fillId="35" borderId="14" xfId="42" applyNumberFormat="1" applyFont="1" applyFill="1" applyBorder="1" applyAlignment="1" applyProtection="1">
      <alignment horizontal="left" vertical="top" wrapText="1"/>
      <protection/>
    </xf>
    <xf numFmtId="0" fontId="95" fillId="35" borderId="14" xfId="42" applyNumberFormat="1" applyFont="1" applyFill="1" applyBorder="1" applyAlignment="1" applyProtection="1">
      <alignment horizontal="left" vertical="top" wrapText="1"/>
      <protection/>
    </xf>
    <xf numFmtId="0" fontId="95" fillId="35" borderId="14" xfId="42" applyNumberFormat="1" applyFont="1" applyFill="1" applyBorder="1" applyAlignment="1" applyProtection="1">
      <alignment horizontal="center" vertical="center" wrapText="1"/>
      <protection/>
    </xf>
    <xf numFmtId="0" fontId="107" fillId="35" borderId="14" xfId="42" applyFont="1" applyFill="1" applyBorder="1" applyAlignment="1" applyProtection="1">
      <alignment horizontal="left" vertical="top" wrapText="1"/>
      <protection/>
    </xf>
    <xf numFmtId="4" fontId="28" fillId="0" borderId="19" xfId="42" applyNumberFormat="1" applyFont="1" applyFill="1" applyBorder="1" applyAlignment="1" applyProtection="1">
      <alignment horizontal="center" vertical="center" wrapText="1"/>
      <protection/>
    </xf>
    <xf numFmtId="4" fontId="28" fillId="0" borderId="20" xfId="42" applyNumberFormat="1" applyFont="1" applyFill="1" applyBorder="1" applyAlignment="1" applyProtection="1">
      <alignment horizontal="center" vertical="center" wrapText="1"/>
      <protection/>
    </xf>
    <xf numFmtId="4" fontId="28" fillId="0" borderId="21" xfId="42" applyNumberFormat="1" applyFont="1" applyFill="1" applyBorder="1" applyAlignment="1" applyProtection="1">
      <alignment horizontal="center" vertical="center" wrapText="1"/>
      <protection/>
    </xf>
    <xf numFmtId="4" fontId="16" fillId="0" borderId="17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" fontId="110" fillId="35" borderId="19" xfId="42" applyNumberFormat="1" applyFont="1" applyFill="1" applyBorder="1" applyAlignment="1" applyProtection="1">
      <alignment horizontal="center" vertical="center" wrapText="1"/>
      <protection/>
    </xf>
    <xf numFmtId="4" fontId="110" fillId="35" borderId="20" xfId="42" applyNumberFormat="1" applyFont="1" applyFill="1" applyBorder="1" applyAlignment="1" applyProtection="1">
      <alignment horizontal="center" vertical="center" wrapText="1"/>
      <protection/>
    </xf>
    <xf numFmtId="4" fontId="110" fillId="35" borderId="21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11" fillId="38" borderId="13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112" fillId="39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35" fillId="0" borderId="0" xfId="4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left" wrapText="1"/>
    </xf>
    <xf numFmtId="0" fontId="111" fillId="34" borderId="13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wrapText="1"/>
    </xf>
    <xf numFmtId="0" fontId="112" fillId="40" borderId="13" xfId="0" applyFont="1" applyFill="1" applyBorder="1" applyAlignment="1">
      <alignment horizontal="left" vertical="center" wrapText="1"/>
    </xf>
    <xf numFmtId="0" fontId="111" fillId="36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111" fillId="36" borderId="13" xfId="0" applyFont="1" applyFill="1" applyBorder="1" applyAlignment="1">
      <alignment horizontal="left" vertical="top" wrapText="1"/>
    </xf>
    <xf numFmtId="4" fontId="110" fillId="35" borderId="17" xfId="42" applyNumberFormat="1" applyFont="1" applyFill="1" applyBorder="1" applyAlignment="1" applyProtection="1">
      <alignment horizontal="center" vertical="center" wrapText="1"/>
      <protection/>
    </xf>
    <xf numFmtId="4" fontId="110" fillId="35" borderId="22" xfId="42" applyNumberFormat="1" applyFont="1" applyFill="1" applyBorder="1" applyAlignment="1" applyProtection="1">
      <alignment horizontal="center" vertical="center" wrapText="1"/>
      <protection/>
    </xf>
    <xf numFmtId="4" fontId="110" fillId="35" borderId="23" xfId="42" applyNumberFormat="1" applyFont="1" applyFill="1" applyBorder="1" applyAlignment="1" applyProtection="1">
      <alignment horizontal="center" vertical="center" wrapText="1"/>
      <protection/>
    </xf>
    <xf numFmtId="0" fontId="114" fillId="39" borderId="13" xfId="0" applyFont="1" applyFill="1" applyBorder="1" applyAlignment="1">
      <alignment horizontal="left" vertical="center" wrapText="1"/>
    </xf>
    <xf numFmtId="0" fontId="111" fillId="38" borderId="13" xfId="0" applyFont="1" applyFill="1" applyBorder="1" applyAlignment="1">
      <alignment horizontal="left" vertical="top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15" fillId="35" borderId="24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7</xdr:col>
      <xdr:colOff>438150</xdr:colOff>
      <xdr:row>3</xdr:row>
      <xdr:rowOff>1800225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16109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fral.ru/index.php?page=shop.product_details&amp;flypage=shop.flypage&amp;product_id=4&amp;category_id=2&amp;manufacturer_id=0&amp;option=com_virtuemart&amp;Itemid=43" TargetMode="External" /><Relationship Id="rId2" Type="http://schemas.openxmlformats.org/officeDocument/2006/relationships/hyperlink" Target="http://cyfral.ru/index.php?page=shop.product_details&amp;flypage=shop.flypage&amp;product_id=109&amp;category_id=2&amp;manufacturer_id=0&amp;option=com_virtuemart&amp;Itemid=43" TargetMode="External" /><Relationship Id="rId3" Type="http://schemas.openxmlformats.org/officeDocument/2006/relationships/hyperlink" Target="http://cyfral.ru/index.php?page=shop.product_details&amp;flypage=shop.flypage&amp;product_id=233&amp;category_id=2&amp;manufacturer_id=0&amp;option=com_virtuemart&amp;Itemid=43" TargetMode="External" /><Relationship Id="rId4" Type="http://schemas.openxmlformats.org/officeDocument/2006/relationships/hyperlink" Target="http://cyfral.ru/index.php?page=shop.product_details&amp;flypage=shop.flypage&amp;product_id=116&amp;category_id=2&amp;manufacturer_id=0&amp;option=com_virtuemart&amp;Itemid=43" TargetMode="External" /><Relationship Id="rId5" Type="http://schemas.openxmlformats.org/officeDocument/2006/relationships/hyperlink" Target="http://cyfral.ru/index.php?page=shop.product_details&amp;flypage=shop.flypage&amp;product_id=126&amp;category_id=2&amp;manufacturer_id=0&amp;option=com_virtuemart&amp;Itemid=43" TargetMode="External" /><Relationship Id="rId6" Type="http://schemas.openxmlformats.org/officeDocument/2006/relationships/hyperlink" Target="http://cyfral.ru/index.php?page=shop.product_details&amp;flypage=shop.flypage&amp;product_id=110&amp;category_id=2&amp;manufacturer_id=0&amp;option=com_virtuemart&amp;Itemid=43" TargetMode="External" /><Relationship Id="rId7" Type="http://schemas.openxmlformats.org/officeDocument/2006/relationships/hyperlink" Target="http://cyfral.ru/index.php?page=shop.product_details&amp;flypage=shop.flypage&amp;product_id=127&amp;category_id=2&amp;manufacturer_id=0&amp;option=com_virtuemart&amp;Itemid=43" TargetMode="External" /><Relationship Id="rId8" Type="http://schemas.openxmlformats.org/officeDocument/2006/relationships/hyperlink" Target="http://cyfral.ru/index.php?page=shop.product_details&amp;flypage=shop.flypage&amp;product_id=222&amp;category_id=2&amp;manufacturer_id=0&amp;option=com_virtuemart&amp;Itemid=43" TargetMode="External" /><Relationship Id="rId9" Type="http://schemas.openxmlformats.org/officeDocument/2006/relationships/hyperlink" Target="http://cyfral.ru/index.php?page=shop.product_details&amp;flypage=shop.flypage&amp;product_id=112&amp;category_id=2&amp;manufacturer_id=0&amp;option=com_virtuemart&amp;Itemid=43" TargetMode="External" /><Relationship Id="rId10" Type="http://schemas.openxmlformats.org/officeDocument/2006/relationships/hyperlink" Target="http://cyfral.ru/index.php?page=shop.product_details&amp;flypage=shop.flypage&amp;product_id=128&amp;category_id=2&amp;manufacturer_id=0&amp;option=com_virtuemart&amp;Itemid=43" TargetMode="External" /><Relationship Id="rId11" Type="http://schemas.openxmlformats.org/officeDocument/2006/relationships/hyperlink" Target="http://cyfral.ru/index.php?page=shop.product_details&amp;flypage=shop.flypage&amp;product_id=284&amp;category_id=2&amp;manufacturer_id=0&amp;option=com_virtuemart&amp;Itemid=43" TargetMode="External" /><Relationship Id="rId12" Type="http://schemas.openxmlformats.org/officeDocument/2006/relationships/hyperlink" Target="http://cyfral.ru/index.php?page=shop.product_details&amp;flypage=shop.flypage&amp;product_id=207&amp;category_id=2&amp;manufacturer_id=0&amp;option=com_virtuemart&amp;Itemid=43" TargetMode="External" /><Relationship Id="rId13" Type="http://schemas.openxmlformats.org/officeDocument/2006/relationships/hyperlink" Target="http://cyfral.ru/index.php?page=shop.product_details&amp;flypage=shop.flypage&amp;product_id=208&amp;category_id=2&amp;manufacturer_id=0&amp;option=com_virtuemart&amp;Itemid=43" TargetMode="External" /><Relationship Id="rId14" Type="http://schemas.openxmlformats.org/officeDocument/2006/relationships/hyperlink" Target="http://cyfral.ru/index.php?page=shop.product_details&amp;flypage=shop.flypage&amp;product_id=232&amp;category_id=2&amp;manufacturer_id=0&amp;option=com_virtuemart&amp;Itemid=43" TargetMode="External" /><Relationship Id="rId15" Type="http://schemas.openxmlformats.org/officeDocument/2006/relationships/hyperlink" Target="http://cyfral.ru/index.php?page=shop.product_details&amp;flypage=shop.flypage&amp;product_id=209&amp;category_id=2&amp;manufacturer_id=0&amp;option=com_virtuemart&amp;Itemid=43" TargetMode="External" /><Relationship Id="rId16" Type="http://schemas.openxmlformats.org/officeDocument/2006/relationships/hyperlink" Target="http://cyfral.ru/index.php?page=shop.product_details&amp;flypage=shop.flypage&amp;product_id=210&amp;category_id=2&amp;manufacturer_id=0&amp;option=com_virtuemart&amp;Itemid=43" TargetMode="External" /><Relationship Id="rId17" Type="http://schemas.openxmlformats.org/officeDocument/2006/relationships/hyperlink" Target="http://cyfral.ru/index.php?page=shop.product_details&amp;flypage=shop.flypage&amp;product_id=286&amp;category_id=2&amp;manufacturer_id=0&amp;option=com_virtuemart&amp;Itemid=43" TargetMode="External" /><Relationship Id="rId18" Type="http://schemas.openxmlformats.org/officeDocument/2006/relationships/hyperlink" Target="http://cyfral.ru/index.php?page=shop.product_details&amp;flypage=shop.flypage&amp;product_id=212&amp;category_id=2&amp;manufacturer_id=0&amp;option=com_virtuemart&amp;Itemid=43" TargetMode="External" /><Relationship Id="rId19" Type="http://schemas.openxmlformats.org/officeDocument/2006/relationships/hyperlink" Target="http://cyfral.ru/index.php?page=shop.product_details&amp;flypage=shop.flypage&amp;product_id=255&amp;category_id=2&amp;manufacturer_id=0&amp;option=com_virtuemart&amp;Itemid=43&amp;vmcchk=1&amp;Itemid=43" TargetMode="External" /><Relationship Id="rId20" Type="http://schemas.openxmlformats.org/officeDocument/2006/relationships/hyperlink" Target="http://cyfral.ru/index.php?page=shop.product_details&amp;flypage=shop.flypage&amp;product_id=160&amp;category_id=26&amp;manufacturer_id=0&amp;option=com_virtuemart&amp;Itemid=43" TargetMode="External" /><Relationship Id="rId21" Type="http://schemas.openxmlformats.org/officeDocument/2006/relationships/hyperlink" Target="http://www.cyfral.ru/index.php?page=shop.product_details&amp;flypage=shop.flypage&amp;product_id=297&amp;category_id=26&amp;manufacturer_id=0&amp;option=com_virtuemart&amp;Itemid=43" TargetMode="External" /><Relationship Id="rId22" Type="http://schemas.openxmlformats.org/officeDocument/2006/relationships/hyperlink" Target="http://cyfral.ru/index.php?page=shop.product_details&amp;flypage=shop.flypage&amp;product_id=102&amp;category_id=1&amp;manufacturer_id=0&amp;option=com_virtuemart&amp;Itemid=43" TargetMode="External" /><Relationship Id="rId23" Type="http://schemas.openxmlformats.org/officeDocument/2006/relationships/hyperlink" Target="../../../../../../AppData/Roaming/Skype/AppData/Roaming/Skype/AppData/Roaming/Nemo/AppData/Roaming/Skype/Users/Nemo/AppData/Roaming/Skype/&#1052;&#1086;&#1080;%20&#1076;&#1086;&#1082;&#1091;&#1084;&#1077;&#1085;&#1090;&#1099;/Downloads/&#1053;&#1072;&#1078;&#1084;&#1080;&#1090;&#1077;,%20&#1095;&#1090;&#1086;&#1073;&#1099;%20&#1091;&#1079;&#1085;&#1072;&#1090;&#1100;%20&#1087;&#1086;&#1076;&#1088;&#1086;&#1073;&#1085;&#1077;&#1077;%20&#1085;&#1072;%20&#1089;&#1072;&#1081;&#1090;&#1077;%20WWW.CYFRAL.RU" TargetMode="External" /><Relationship Id="rId24" Type="http://schemas.openxmlformats.org/officeDocument/2006/relationships/hyperlink" Target="http://cyfral.ru/index.php?page=shop.product_details&amp;flypage=shop.flypage&amp;product_id=133&amp;category_id=1&amp;manufacturer_id=0&amp;option=com_virtuemart&amp;Itemid=43" TargetMode="External" /><Relationship Id="rId25" Type="http://schemas.openxmlformats.org/officeDocument/2006/relationships/hyperlink" Target="http://cyfral.ru/index.php?page=shop.product_details&amp;flypage=shop.flypage&amp;product_id=105&amp;category_id=1&amp;manufacturer_id=0&amp;option=com_virtuemart&amp;Itemid=43" TargetMode="External" /><Relationship Id="rId26" Type="http://schemas.openxmlformats.org/officeDocument/2006/relationships/hyperlink" Target="http://cyfral.ru/index.php?page=shop.product_details&amp;flypage=shop.flypage&amp;product_id=135&amp;category_id=1&amp;manufacturer_id=0&amp;option=com_virtuemart&amp;Itemid=43" TargetMode="External" /><Relationship Id="rId27" Type="http://schemas.openxmlformats.org/officeDocument/2006/relationships/hyperlink" Target="http://cyfral.ru/index.php?page=shop.product_details&amp;flypage=shop.flypage&amp;product_id=227&amp;category_id=1&amp;manufacturer_id=0&amp;option=com_virtuemart&amp;Itemid=43" TargetMode="External" /><Relationship Id="rId28" Type="http://schemas.openxmlformats.org/officeDocument/2006/relationships/hyperlink" Target="http://cyfral.ru/index.php?page=shop.product_details&amp;flypage=shop.flypage&amp;product_id=36&amp;category_id=1&amp;manufacturer_id=0&amp;option=com_virtuemart&amp;Itemid=43" TargetMode="External" /><Relationship Id="rId29" Type="http://schemas.openxmlformats.org/officeDocument/2006/relationships/hyperlink" Target="http://cyfral.ru/index.php?page=shop.product_details&amp;flypage=shop.flypage&amp;product_id=37&amp;category_id=1&amp;manufacturer_id=0&amp;option=com_virtuemart&amp;Itemid=43" TargetMode="External" /><Relationship Id="rId30" Type="http://schemas.openxmlformats.org/officeDocument/2006/relationships/hyperlink" Target="http://cyfral.ru/index.php?page=shop.product_details&amp;flypage=shop.flypage&amp;product_id=134&amp;category_id=1&amp;manufacturer_id=0&amp;option=com_virtuemart&amp;Itemid=43" TargetMode="External" /><Relationship Id="rId31" Type="http://schemas.openxmlformats.org/officeDocument/2006/relationships/hyperlink" Target="http://cyfral.ru/index.php?page=shop.product_details&amp;flypage=shop.flypage&amp;product_id=214&amp;category_id=1&amp;manufacturer_id=0&amp;option=com_virtuemart&amp;Itemid=43" TargetMode="External" /><Relationship Id="rId32" Type="http://schemas.openxmlformats.org/officeDocument/2006/relationships/hyperlink" Target="http://cyfral.ru/index.php?page=shop.product_details&amp;flypage=shop.flypage&amp;product_id=215&amp;category_id=1&amp;manufacturer_id=0&amp;option=com_virtuemart&amp;Itemid=43" TargetMode="External" /><Relationship Id="rId33" Type="http://schemas.openxmlformats.org/officeDocument/2006/relationships/hyperlink" Target="http://cyfral.ru/index.php?page=shop.product_details&amp;flypage=shop.flypage&amp;product_id=216&amp;category_id=1&amp;manufacturer_id=0&amp;option=com_virtuemart&amp;Itemid=43" TargetMode="External" /><Relationship Id="rId34" Type="http://schemas.openxmlformats.org/officeDocument/2006/relationships/hyperlink" Target="http://cyfral.ru/index.php?page=shop.product_details&amp;flypage=shop.flypage&amp;product_id=229&amp;category_id=1&amp;manufacturer_id=0&amp;option=com_virtuemart&amp;Itemid=43" TargetMode="External" /><Relationship Id="rId35" Type="http://schemas.openxmlformats.org/officeDocument/2006/relationships/hyperlink" Target="http://cyfral.ru/index.php?page=shop.product_details&amp;flypage=shop.flypage&amp;product_id=32&amp;category_id=1&amp;manufacturer_id=0&amp;option=com_virtuemart&amp;Itemid=43" TargetMode="External" /><Relationship Id="rId36" Type="http://schemas.openxmlformats.org/officeDocument/2006/relationships/hyperlink" Target="http://cyfral.ru/index.php?page=shop.product_details&amp;flypage=shop.flypage&amp;product_id=33&amp;category_id=1&amp;manufacturer_id=0&amp;option=com_virtuemart&amp;Itemid=43" TargetMode="External" /><Relationship Id="rId37" Type="http://schemas.openxmlformats.org/officeDocument/2006/relationships/hyperlink" Target="http://cyfral.ru/index.php?page=shop.product_details&amp;flypage=shop.flypage&amp;product_id=137&amp;category_id=1&amp;manufacturer_id=0&amp;option=com_virtuemart&amp;Itemid=43" TargetMode="External" /><Relationship Id="rId38" Type="http://schemas.openxmlformats.org/officeDocument/2006/relationships/hyperlink" Target="http://cyfral.ru/index.php?page=shop.product_details&amp;flypage=shop.flypage&amp;product_id=35&amp;category_id=1&amp;manufacturer_id=0&amp;option=com_virtuemart&amp;Itemid=43" TargetMode="External" /><Relationship Id="rId39" Type="http://schemas.openxmlformats.org/officeDocument/2006/relationships/hyperlink" Target="http://cyfral.ru/index.php?page=shop.product_details&amp;flypage=shop.flypage&amp;product_id=138&amp;category_id=1&amp;manufacturer_id=0&amp;option=com_virtuemart&amp;Itemid=43" TargetMode="External" /><Relationship Id="rId40" Type="http://schemas.openxmlformats.org/officeDocument/2006/relationships/hyperlink" Target="http://cyfral.ru/index.php?page=shop.product_details&amp;flypage=shop.flypage&amp;product_id=199&amp;category_id=13&amp;manufacturer_id=0&amp;option=com_virtuemart&amp;Itemid=43" TargetMode="External" /><Relationship Id="rId41" Type="http://schemas.openxmlformats.org/officeDocument/2006/relationships/hyperlink" Target="http://cyfral.ru/index.php?page=shop.product_details&amp;flypage=shop.flypage&amp;product_id=46&amp;category_id=13&amp;manufacturer_id=0&amp;option=com_virtuemart&amp;Itemid=43" TargetMode="External" /><Relationship Id="rId42" Type="http://schemas.openxmlformats.org/officeDocument/2006/relationships/hyperlink" Target="http://cyfral.ru/index.php?page=shop.product_details&amp;flypage=shop.flypage&amp;product_id=139&amp;category_id=13&amp;manufacturer_id=0&amp;option=com_virtuemart&amp;Itemid=43" TargetMode="External" /><Relationship Id="rId43" Type="http://schemas.openxmlformats.org/officeDocument/2006/relationships/hyperlink" Target="http://cyfral.ru/index.php?page=shop.product_details&amp;flypage=shop.flypage&amp;product_id=201&amp;category_id=13&amp;manufacturer_id=0&amp;option=com_virtuemart&amp;Itemid=43" TargetMode="External" /><Relationship Id="rId44" Type="http://schemas.openxmlformats.org/officeDocument/2006/relationships/hyperlink" Target="http://cyfral.ru/index.php?page=shop.product_details&amp;flypage=shop.flypage&amp;product_id=49&amp;category_id=13&amp;manufacturer_id=0&amp;option=com_virtuemart&amp;Itemid=43" TargetMode="External" /><Relationship Id="rId45" Type="http://schemas.openxmlformats.org/officeDocument/2006/relationships/hyperlink" Target="http://cyfral.ru/index.php?page=shop.product_details&amp;flypage=shop.flypage&amp;product_id=218&amp;category_id=13&amp;manufacturer_id=0&amp;option=com_virtuemart&amp;Itemid=43" TargetMode="External" /><Relationship Id="rId46" Type="http://schemas.openxmlformats.org/officeDocument/2006/relationships/hyperlink" Target="http://cyfral.ru/index.php?page=shop.product_details&amp;flypage=shop.flypage&amp;product_id=140&amp;category_id=13&amp;manufacturer_id=0&amp;option=com_virtuemart&amp;Itemid=43" TargetMode="External" /><Relationship Id="rId47" Type="http://schemas.openxmlformats.org/officeDocument/2006/relationships/hyperlink" Target="http://cyfral.ru/index.php?page=shop.product_details&amp;flypage=shop.flypage&amp;product_id=202&amp;category_id=14&amp;manufacturer_id=0&amp;option=com_virtuemart&amp;Itemid=43" TargetMode="External" /><Relationship Id="rId48" Type="http://schemas.openxmlformats.org/officeDocument/2006/relationships/hyperlink" Target="http://cyfral.ru/index.php?page=shop.product_details&amp;flypage=shop.flypage&amp;product_id=7&amp;category_id=14&amp;manufacturer_id=0&amp;option=com_virtuemart&amp;Itemid=43" TargetMode="External" /><Relationship Id="rId49" Type="http://schemas.openxmlformats.org/officeDocument/2006/relationships/hyperlink" Target="http://cyfral.ru/index.php?page=shop.product_details&amp;flypage=shop.flypage&amp;product_id=141&amp;category_id=14&amp;manufacturer_id=0&amp;option=com_virtuemart&amp;Itemid=43" TargetMode="External" /><Relationship Id="rId50" Type="http://schemas.openxmlformats.org/officeDocument/2006/relationships/hyperlink" Target="http://cyfral.ru/index.php?page=shop.product_details&amp;flypage=shop.flypage&amp;product_id=248&amp;category_id=14&amp;manufacturer_id=0&amp;option=com_virtuemart&amp;Itemid=43" TargetMode="External" /><Relationship Id="rId51" Type="http://schemas.openxmlformats.org/officeDocument/2006/relationships/hyperlink" Target="http://cyfral.ru/index.php?page=shop.product_details&amp;flypage=shop.flypage&amp;product_id=10&amp;category_id=14&amp;manufacturer_id=0&amp;option=com_virtuemart&amp;Itemid=43" TargetMode="External" /><Relationship Id="rId52" Type="http://schemas.openxmlformats.org/officeDocument/2006/relationships/hyperlink" Target="http://cyfral.ru/index.php?page=shop.product_details&amp;flypage=shop.flypage&amp;product_id=220&amp;category_id=14&amp;manufacturer_id=0&amp;option=com_virtuemart&amp;Itemid=43" TargetMode="External" /><Relationship Id="rId53" Type="http://schemas.openxmlformats.org/officeDocument/2006/relationships/hyperlink" Target="http://cyfral.ru/index.php?page=shop.product_details&amp;flypage=shop.flypage&amp;product_id=142&amp;category_id=14&amp;manufacturer_id=0&amp;option=com_virtuemart&amp;Itemid=43" TargetMode="External" /><Relationship Id="rId54" Type="http://schemas.openxmlformats.org/officeDocument/2006/relationships/hyperlink" Target="http://cyfral.ru/index.php?page=shop.product_details&amp;flypage=shop.flypage&amp;product_id=6&amp;category_id=25&amp;manufacturer_id=0&amp;option=com_virtuemart&amp;Itemid=43" TargetMode="External" /><Relationship Id="rId55" Type="http://schemas.openxmlformats.org/officeDocument/2006/relationships/hyperlink" Target="http://cyfral.ru/index.php?page=shop.product_details&amp;flypage=shop.flypage&amp;product_id=143&amp;category_id=25&amp;manufacturer_id=0&amp;option=com_virtuemart&amp;Itemid=43" TargetMode="External" /><Relationship Id="rId56" Type="http://schemas.openxmlformats.org/officeDocument/2006/relationships/hyperlink" Target="http://cyfral.ru/index.php?page=shop.product_details&amp;flypage=shop.flypage&amp;product_id=144&amp;category_id=25&amp;manufacturer_id=0&amp;option=com_virtuemart&amp;Itemid=43" TargetMode="External" /><Relationship Id="rId57" Type="http://schemas.openxmlformats.org/officeDocument/2006/relationships/hyperlink" Target="http://cyfral.ru/index.php?page=shop.product_details&amp;flypage=shop.flypage&amp;product_id=287&amp;category_id=25&amp;manufacturer_id=0&amp;option=com_virtuemart&amp;Itemid=43" TargetMode="External" /><Relationship Id="rId58" Type="http://schemas.openxmlformats.org/officeDocument/2006/relationships/hyperlink" Target="http://cyfral.ru/index.php?page=shop.product_details&amp;flypage=shop.flypage&amp;product_id=19&amp;category_id=4&amp;manufacturer_id=0&amp;option=com_virtuemart&amp;Itemid=43" TargetMode="External" /><Relationship Id="rId59" Type="http://schemas.openxmlformats.org/officeDocument/2006/relationships/hyperlink" Target="http://cyfral.ru/index.php?page=shop.product_details&amp;flypage=shop.flypage&amp;product_id=118&amp;category_id=4&amp;manufacturer_id=0&amp;option=com_virtuemart&amp;Itemid=43" TargetMode="External" /><Relationship Id="rId60" Type="http://schemas.openxmlformats.org/officeDocument/2006/relationships/hyperlink" Target="http://cyfral.ru/index.php?page=shop.product_details&amp;flypage=shop.flypage&amp;product_id=176&amp;category_id=4&amp;manufacturer_id=0&amp;option=com_virtuemart&amp;Itemid=43" TargetMode="External" /><Relationship Id="rId61" Type="http://schemas.openxmlformats.org/officeDocument/2006/relationships/hyperlink" Target="http://cyfral.ru/index.php?page=shop.product_details&amp;flypage=shop.flypage&amp;product_id=20&amp;category_id=4&amp;manufacturer_id=0&amp;option=com_virtuemart&amp;Itemid=43" TargetMode="External" /><Relationship Id="rId62" Type="http://schemas.openxmlformats.org/officeDocument/2006/relationships/hyperlink" Target="http://cyfral.ru/index.php?page=shop.product_details&amp;flypage=shop.flypage&amp;product_id=178&amp;category_id=4&amp;manufacturer_id=0&amp;option=com_virtuemart&amp;Itemid=43" TargetMode="External" /><Relationship Id="rId63" Type="http://schemas.openxmlformats.org/officeDocument/2006/relationships/hyperlink" Target="http://cyfral.ru/index.php?page=shop.product_details&amp;flypage=shop.flypage&amp;product_id=41&amp;category_id=3&amp;manufacturer_id=0&amp;option=com_virtuemart&amp;Itemid=43" TargetMode="External" /><Relationship Id="rId64" Type="http://schemas.openxmlformats.org/officeDocument/2006/relationships/hyperlink" Target="http://cyfral.ru/index.php?page=shop.product_details&amp;flypage=shop.flypage&amp;product_id=119&amp;category_id=3&amp;manufacturer_id=0&amp;option=com_virtuemart&amp;Itemid=43" TargetMode="External" /><Relationship Id="rId65" Type="http://schemas.openxmlformats.org/officeDocument/2006/relationships/hyperlink" Target="http://cyfral.ru/index.php?page=shop.product_details&amp;flypage=shop.flypage&amp;product_id=42&amp;category_id=3&amp;manufacturer_id=0&amp;option=com_virtuemart&amp;Itemid=43" TargetMode="External" /><Relationship Id="rId66" Type="http://schemas.openxmlformats.org/officeDocument/2006/relationships/hyperlink" Target="http://cyfral.ru/index.php?page=shop.product_details&amp;flypage=shop.flypage&amp;product_id=243&amp;category_id=3&amp;manufacturer_id=0&amp;option=com_virtuemart&amp;Itemid=43" TargetMode="External" /><Relationship Id="rId67" Type="http://schemas.openxmlformats.org/officeDocument/2006/relationships/hyperlink" Target="http://cyfral.ru/index.php?page=shop.product_details&amp;flypage=shop.flypage&amp;product_id=56&amp;category_id=20&amp;manufacturer_id=0&amp;option=com_virtuemart&amp;Itemid=43" TargetMode="External" /><Relationship Id="rId68" Type="http://schemas.openxmlformats.org/officeDocument/2006/relationships/hyperlink" Target="http://cyfral.ru/index.php?page=shop.product_details&amp;flypage=shop.flypage&amp;product_id=272&amp;category_id=20&amp;manufacturer_id=0&amp;option=com_virtuemart&amp;Itemid=43" TargetMode="External" /><Relationship Id="rId69" Type="http://schemas.openxmlformats.org/officeDocument/2006/relationships/hyperlink" Target="http://cyfral.ru/index.php?page=shop.product_details&amp;flypage=shop.flypage&amp;product_id=58&amp;category_id=20&amp;manufacturer_id=0&amp;option=com_virtuemart&amp;Itemid=43" TargetMode="External" /><Relationship Id="rId70" Type="http://schemas.openxmlformats.org/officeDocument/2006/relationships/hyperlink" Target="http://www.cyfral.ru/index.php?page=shop.product_details&amp;flypage=shop.flypage&amp;product_id=234&amp;category_id=20&amp;manufacturer_id=0&amp;option=com_virtuemart&amp;Itemid=43" TargetMode="External" /><Relationship Id="rId71" Type="http://schemas.openxmlformats.org/officeDocument/2006/relationships/hyperlink" Target="http://cyfral.ru/index.php?page=shop.product_details&amp;flypage=shop.flypage&amp;product_id=177&amp;category_id=20&amp;manufacturer_id=0&amp;option=com_virtuemart&amp;Itemid=43" TargetMode="External" /><Relationship Id="rId72" Type="http://schemas.openxmlformats.org/officeDocument/2006/relationships/hyperlink" Target="http://cyfral.ru/index.php?page=shop.product_details&amp;flypage=shop.flypage&amp;product_id=74&amp;category_id=20&amp;manufacturer_id=0&amp;option=com_virtuemart&amp;Itemid=43" TargetMode="External" /><Relationship Id="rId73" Type="http://schemas.openxmlformats.org/officeDocument/2006/relationships/hyperlink" Target="http://cyfral.ru/index.php?page=shop.product_details&amp;flypage=shop.flypage&amp;product_id=65&amp;category_id=21&amp;manufacturer_id=0&amp;option=com_virtuemart&amp;Itemid=43" TargetMode="External" /><Relationship Id="rId74" Type="http://schemas.openxmlformats.org/officeDocument/2006/relationships/hyperlink" Target="http://cyfral.ru/index.php?page=shop.product_details&amp;flypage=shop.flypage&amp;product_id=66&amp;category_id=21&amp;manufacturer_id=0&amp;option=com_virtuemart&amp;Itemid=43" TargetMode="External" /><Relationship Id="rId75" Type="http://schemas.openxmlformats.org/officeDocument/2006/relationships/hyperlink" Target="http://cyfral.ru/index.php?page=shop.product_details&amp;flypage=shop.flypage&amp;product_id=223&amp;category_id=21&amp;manufacturer_id=0&amp;option=com_virtuemart&amp;Itemid=43" TargetMode="External" /><Relationship Id="rId76" Type="http://schemas.openxmlformats.org/officeDocument/2006/relationships/hyperlink" Target="http://cyfral.ru/index.php?page=shop.product_details&amp;flypage=shop.flypage&amp;product_id=64&amp;category_id=7&amp;manufacturer_id=0&amp;option=com_virtuemart&amp;Itemid=43" TargetMode="External" /><Relationship Id="rId77" Type="http://schemas.openxmlformats.org/officeDocument/2006/relationships/hyperlink" Target="http://cyfral.ru/index.php?page=shop.product_details&amp;flypage=shop.flypage&amp;product_id=146&amp;category_id=7&amp;manufacturer_id=0&amp;option=com_virtuemart&amp;Itemid=43" TargetMode="External" /><Relationship Id="rId78" Type="http://schemas.openxmlformats.org/officeDocument/2006/relationships/hyperlink" Target="http://cyfral.ru/index.php?page=shop.product_details&amp;flypage=shop.flypage&amp;product_id=55&amp;category_id=19&amp;manufacturer_id=0&amp;option=com_virtuemart&amp;Itemid=43" TargetMode="External" /><Relationship Id="rId79" Type="http://schemas.openxmlformats.org/officeDocument/2006/relationships/hyperlink" Target="http://cyfral.ru/index.php?page=shop.product_details&amp;flypage=shop.flypage&amp;product_id=175&amp;category_id=19&amp;manufacturer_id=0&amp;option=com_virtuemart&amp;Itemid=43" TargetMode="External" /><Relationship Id="rId80" Type="http://schemas.openxmlformats.org/officeDocument/2006/relationships/hyperlink" Target="http://cyfral.ru/index.php?page=shop.product_details&amp;flypage=shop.flypage&amp;product_id=225&amp;category_id=5&amp;manufacturer_id=0&amp;option=com_virtuemart&amp;Itemid=43" TargetMode="External" /><Relationship Id="rId81" Type="http://schemas.openxmlformats.org/officeDocument/2006/relationships/hyperlink" Target="http://cyfral.ru/index.php?page=shop.product_details&amp;flypage=shop.flypage&amp;product_id=261&amp;category_id=5&amp;manufacturer_id=0&amp;option=com_virtuemart&amp;Itemid=43" TargetMode="External" /><Relationship Id="rId82" Type="http://schemas.openxmlformats.org/officeDocument/2006/relationships/hyperlink" Target="http://cyfral.ru/index.php?page=shop.product_details&amp;flypage=shop.flypage&amp;product_id=52&amp;category_id=6&amp;manufacturer_id=0&amp;option=com_virtuemart&amp;Itemid=43" TargetMode="External" /><Relationship Id="rId83" Type="http://schemas.openxmlformats.org/officeDocument/2006/relationships/hyperlink" Target="http://cyfral.ru/index.php?page=shop.product_details&amp;flypage=shop.flypage&amp;product_id=51&amp;category_id=6&amp;manufacturer_id=0&amp;option=com_virtuemart&amp;Itemid=43" TargetMode="External" /><Relationship Id="rId84" Type="http://schemas.openxmlformats.org/officeDocument/2006/relationships/hyperlink" Target="http://cyfral.ru/index.php?page=shop.product_details&amp;flypage=shop.flypage&amp;product_id=120&amp;category_id=6&amp;manufacturer_id=0&amp;option=com_virtuemart&amp;Itemid=43" TargetMode="External" /><Relationship Id="rId85" Type="http://schemas.openxmlformats.org/officeDocument/2006/relationships/hyperlink" Target="http://cyfral.ru/index.php?page=shop.product_details&amp;flypage=shop.flypage&amp;product_id=50&amp;category_id=6&amp;manufacturer_id=0&amp;option=com_virtuemart&amp;Itemid=43" TargetMode="External" /><Relationship Id="rId86" Type="http://schemas.openxmlformats.org/officeDocument/2006/relationships/hyperlink" Target="http://cyfral.ru/index.php?page=shop.product_details&amp;flypage=shop.flypage&amp;product_id=122&amp;category_id=6&amp;manufacturer_id=0&amp;option=com_virtuemart&amp;Itemid=43" TargetMode="External" /><Relationship Id="rId87" Type="http://schemas.openxmlformats.org/officeDocument/2006/relationships/hyperlink" Target="http://cyfral.ru/index.php?page=shop.product_details&amp;flypage=shop.flypage&amp;product_id=193&amp;category_id=6&amp;manufacturer_id=0&amp;option=com_virtuemart&amp;Itemid=43" TargetMode="External" /><Relationship Id="rId88" Type="http://schemas.openxmlformats.org/officeDocument/2006/relationships/hyperlink" Target="http://cyfral.ru/index.php?page=shop.product_details&amp;flypage=shop.flypage&amp;product_id=195&amp;category_id=6&amp;manufacturer_id=0&amp;option=com_virtuemart&amp;Itemid=43" TargetMode="External" /><Relationship Id="rId89" Type="http://schemas.openxmlformats.org/officeDocument/2006/relationships/hyperlink" Target="http://cyfral.ru/index.php?page=shop.product_details&amp;flypage=shop.flypage&amp;product_id=194&amp;category_id=6&amp;manufacturer_id=0&amp;option=com_virtuemart&amp;Itemid=43" TargetMode="External" /><Relationship Id="rId90" Type="http://schemas.openxmlformats.org/officeDocument/2006/relationships/hyperlink" Target="http://www.cyfral.ru/index.php?page=shop.product_details&amp;flypage=shop.flypage&amp;product_id=298&amp;category_id=6&amp;manufacturer_id=0&amp;option=com_virtuemart&amp;Itemid=43" TargetMode="External" /><Relationship Id="rId91" Type="http://schemas.openxmlformats.org/officeDocument/2006/relationships/hyperlink" Target="http://cyfral.ru/index.php?page=shop.product_details&amp;flypage=shop.flypage&amp;product_id=60&amp;category_id=7&amp;manufacturer_id=0&amp;option=com_virtuemart&amp;Itemid=43" TargetMode="External" /><Relationship Id="rId92" Type="http://schemas.openxmlformats.org/officeDocument/2006/relationships/hyperlink" Target="http://cyfral.ru/index.php?page=shop.product_details&amp;flypage=shop.flypage&amp;product_id=152&amp;category_id=7&amp;manufacturer_id=0&amp;option=com_virtuemart&amp;Itemid=43" TargetMode="External" /><Relationship Id="rId93" Type="http://schemas.openxmlformats.org/officeDocument/2006/relationships/hyperlink" Target="http://cyfral.ru/index.php?page=shop.product_details&amp;flypage=shop.flypage&amp;product_id=158&amp;category_id=7&amp;manufacturer_id=0&amp;option=com_virtuemart&amp;Itemid=43" TargetMode="External" /><Relationship Id="rId94" Type="http://schemas.openxmlformats.org/officeDocument/2006/relationships/hyperlink" Target="http://cyfral.ru/index.php?page=shop.product_details&amp;flypage=shop.flypage&amp;product_id=153&amp;category_id=7&amp;manufacturer_id=0&amp;option=com_virtuemart&amp;Itemid=43" TargetMode="External" /><Relationship Id="rId95" Type="http://schemas.openxmlformats.org/officeDocument/2006/relationships/hyperlink" Target="http://cyfral.ru/index.php?page=shop.product_details&amp;flypage=shop.flypage&amp;product_id=155&amp;category_id=7&amp;manufacturer_id=0&amp;option=com_virtuemart&amp;Itemid=43" TargetMode="External" /><Relationship Id="rId96" Type="http://schemas.openxmlformats.org/officeDocument/2006/relationships/hyperlink" Target="http://cyfral.ru/index.php?page=shop.product_details&amp;flypage=shop.flypage&amp;product_id=250&amp;category_id=7&amp;manufacturer_id=0&amp;option=com_virtuemart&amp;Itemid=43" TargetMode="External" /><Relationship Id="rId97" Type="http://schemas.openxmlformats.org/officeDocument/2006/relationships/hyperlink" Target="http://cyfral.ru/index.php?page=shop.product_details&amp;flypage=shop.flypage&amp;product_id=62&amp;category_id=7&amp;manufacturer_id=0&amp;option=com_virtuemart&amp;Itemid=43" TargetMode="External" /><Relationship Id="rId98" Type="http://schemas.openxmlformats.org/officeDocument/2006/relationships/hyperlink" Target="http://cyfral.ru/index.php?page=shop.product_details&amp;flypage=shop.flypage&amp;product_id=171&amp;category_id=7&amp;manufacturer_id=0&amp;option=com_virtuemart&amp;Itemid=43" TargetMode="External" /><Relationship Id="rId99" Type="http://schemas.openxmlformats.org/officeDocument/2006/relationships/hyperlink" Target="http://cyfral.ru/index.php?page=shop.product_details&amp;flypage=shop.flypage&amp;product_id=63&amp;category_id=7&amp;manufacturer_id=0&amp;option=com_virtuemart&amp;Itemid=43" TargetMode="External" /><Relationship Id="rId100" Type="http://schemas.openxmlformats.org/officeDocument/2006/relationships/hyperlink" Target="http://cyfral.ru/index.php?page=shop.product_details&amp;flypage=shop.flypage&amp;product_id=170&amp;category_id=7&amp;manufacturer_id=0&amp;option=com_virtuemart&amp;Itemid=43" TargetMode="External" /><Relationship Id="rId101" Type="http://schemas.openxmlformats.org/officeDocument/2006/relationships/hyperlink" Target="http://cyfral.ru/index.php?page=shop.product_details&amp;flypage=shop.flypage&amp;product_id=69&amp;category_id=8&amp;manufacturer_id=0&amp;option=com_virtuemart&amp;Itemid=43" TargetMode="External" /><Relationship Id="rId102" Type="http://schemas.openxmlformats.org/officeDocument/2006/relationships/hyperlink" Target="http://cyfral.ru/index.php?page=shop.product_details&amp;flypage=shop.flypage&amp;product_id=150&amp;category_id=8&amp;manufacturer_id=0&amp;option=com_virtuemart&amp;Itemid=43" TargetMode="External" /><Relationship Id="rId103" Type="http://schemas.openxmlformats.org/officeDocument/2006/relationships/hyperlink" Target="http://cyfral.ru/index.php?page=shop.product_details&amp;flypage=shop.flypage&amp;product_id=185&amp;category_id=5&amp;manufacturer_id=0&amp;option=com_virtuemart&amp;Itemid=43" TargetMode="External" /><Relationship Id="rId104" Type="http://schemas.openxmlformats.org/officeDocument/2006/relationships/hyperlink" Target="http://www.cyfral.ru/index.php?page=shop.product_details&amp;flypage=shop.flypage&amp;product_id=266&amp;category_id=5&amp;manufacturer_id=0&amp;option=com_virtuemart&amp;Itemid=43" TargetMode="External" /><Relationship Id="rId105" Type="http://schemas.openxmlformats.org/officeDocument/2006/relationships/hyperlink" Target="http://cyfral.ru/index.php?page=shop.product_details&amp;flypage=shop.flypage&amp;product_id=168&amp;category_id=27&amp;manufacturer_id=0&amp;option=com_virtuemart&amp;Itemid=43" TargetMode="External" /><Relationship Id="rId106" Type="http://schemas.openxmlformats.org/officeDocument/2006/relationships/hyperlink" Target="http://cyfral.ru/index.php?page=shop.product_details&amp;flypage=shop.flypage&amp;product_id=67&amp;category_id=8&amp;manufacturer_id=0&amp;option=com_virtuemart&amp;Itemid=43" TargetMode="External" /><Relationship Id="rId107" Type="http://schemas.openxmlformats.org/officeDocument/2006/relationships/hyperlink" Target="http://cyfral.ru/index.php?page=shop.product_details&amp;flypage=shop.flypage&amp;product_id=68&amp;category_id=8&amp;manufacturer_id=0&amp;option=com_virtuemart&amp;Itemid=43" TargetMode="External" /><Relationship Id="rId108" Type="http://schemas.openxmlformats.org/officeDocument/2006/relationships/hyperlink" Target="http://cyfral.ru/index.php?page=shop.product_details&amp;flypage=shop.flypage&amp;product_id=70&amp;category_id=8&amp;manufacturer_id=0&amp;option=com_virtuemart&amp;Itemid=43" TargetMode="External" /><Relationship Id="rId109" Type="http://schemas.openxmlformats.org/officeDocument/2006/relationships/hyperlink" Target="http://cyfral.ru/index.php?page=shop.product_details&amp;flypage=shop.flypage&amp;product_id=71&amp;category_id=8&amp;manufacturer_id=0&amp;option=com_virtuemart&amp;Itemid=43" TargetMode="External" /><Relationship Id="rId110" Type="http://schemas.openxmlformats.org/officeDocument/2006/relationships/hyperlink" Target="http://cyfral.ru/index.php?page=shop.product_details&amp;flypage=shop.flypage&amp;product_id=270&amp;category_id=8&amp;manufacturer_id=0&amp;option=com_virtuemart&amp;Itemid=43" TargetMode="External" /><Relationship Id="rId111" Type="http://schemas.openxmlformats.org/officeDocument/2006/relationships/hyperlink" Target="http://cyfral.ru/index.php?page=shop.product_details&amp;flypage=shop.flypage&amp;product_id=81&amp;category_id=23&amp;manufacturer_id=0&amp;option=com_virtuemart&amp;Itemid=43" TargetMode="External" /><Relationship Id="rId112" Type="http://schemas.openxmlformats.org/officeDocument/2006/relationships/hyperlink" Target="http://cyfral.ru/index.php?page=shop.product_details&amp;flypage=shop.flypage&amp;product_id=82&amp;category_id=23&amp;manufacturer_id=0&amp;option=com_virtuemart&amp;Itemid=43" TargetMode="External" /><Relationship Id="rId113" Type="http://schemas.openxmlformats.org/officeDocument/2006/relationships/hyperlink" Target="http://cyfral.ru/index.php?page=shop.product_details&amp;flypage=shop.flypage&amp;product_id=83&amp;category_id=23&amp;manufacturer_id=0&amp;option=com_virtuemart&amp;Itemid=43" TargetMode="External" /><Relationship Id="rId114" Type="http://schemas.openxmlformats.org/officeDocument/2006/relationships/hyperlink" Target="http://cyfral.ru/index.php?page=shop.product_details&amp;flypage=shop.flypage&amp;product_id=84&amp;category_id=23&amp;manufacturer_id=0&amp;option=com_virtuemart&amp;Itemid=43" TargetMode="External" /><Relationship Id="rId115" Type="http://schemas.openxmlformats.org/officeDocument/2006/relationships/hyperlink" Target="http://cyfral.ru/index.php?page=shop.product_details&amp;flypage=shop.flypage&amp;product_id=85&amp;category_id=23&amp;manufacturer_id=0&amp;option=com_virtuemart&amp;Itemid=43" TargetMode="External" /><Relationship Id="rId116" Type="http://schemas.openxmlformats.org/officeDocument/2006/relationships/hyperlink" Target="http://cyfral.ru/index.php?page=shop.product_details&amp;flypage=shop.flypage&amp;product_id=86&amp;category_id=23&amp;manufacturer_id=0&amp;option=com_virtuemart&amp;Itemid=43" TargetMode="External" /><Relationship Id="rId117" Type="http://schemas.openxmlformats.org/officeDocument/2006/relationships/hyperlink" Target="http://cyfral.ru/index.php?page=shop.product_details&amp;flypage=shop.flypage&amp;product_id=87&amp;category_id=23&amp;manufacturer_id=0&amp;option=com_virtuemart&amp;Itemid=43" TargetMode="External" /><Relationship Id="rId118" Type="http://schemas.openxmlformats.org/officeDocument/2006/relationships/hyperlink" Target="http://cyfral.ru/index.php?page=shop.product_details&amp;flypage=shop.flypage&amp;product_id=88&amp;category_id=23&amp;manufacturer_id=0&amp;option=com_virtuemart&amp;Itemid=43" TargetMode="External" /><Relationship Id="rId119" Type="http://schemas.openxmlformats.org/officeDocument/2006/relationships/hyperlink" Target="http://cyfral.ru/index.php?page=shop.product_details&amp;flypage=shop.flypage&amp;product_id=91&amp;category_id=23&amp;manufacturer_id=0&amp;option=com_virtuemart&amp;Itemid=43" TargetMode="External" /><Relationship Id="rId120" Type="http://schemas.openxmlformats.org/officeDocument/2006/relationships/hyperlink" Target="http://cyfral.ru/index.php?page=shop.product_details&amp;flypage=shop.flypage&amp;product_id=89&amp;category_id=23&amp;manufacturer_id=0&amp;option=com_virtuemart&amp;Itemid=43" TargetMode="External" /><Relationship Id="rId121" Type="http://schemas.openxmlformats.org/officeDocument/2006/relationships/hyperlink" Target="http://cyfral.ru/index.php?page=shop.product_details&amp;flypage=shop.flypage&amp;product_id=90&amp;category_id=23&amp;manufacturer_id=0&amp;option=com_virtuemart&amp;Itemid=43" TargetMode="External" /><Relationship Id="rId122" Type="http://schemas.openxmlformats.org/officeDocument/2006/relationships/hyperlink" Target="http://cyfral.ru/index.php?page=shop.product_details&amp;flypage=shop.flypage&amp;product_id=182&amp;category_id=22&amp;manufacturer_id=0&amp;option=com_virtuemart&amp;Itemid=43" TargetMode="External" /><Relationship Id="rId123" Type="http://schemas.openxmlformats.org/officeDocument/2006/relationships/hyperlink" Target="http://cyfral.ru/index.php?page=shop.product_details&amp;flypage=shop.flypage&amp;product_id=181&amp;category_id=22&amp;manufacturer_id=0&amp;option=com_virtuemart&amp;Itemid=43" TargetMode="External" /><Relationship Id="rId124" Type="http://schemas.openxmlformats.org/officeDocument/2006/relationships/hyperlink" Target="http://cyfral.ru/index.php?page=shop.product_details&amp;flypage=shop.flypage&amp;product_id=180&amp;category_id=22&amp;manufacturer_id=0&amp;option=com_virtuemart&amp;Itemid=43" TargetMode="External" /><Relationship Id="rId125" Type="http://schemas.openxmlformats.org/officeDocument/2006/relationships/hyperlink" Target="http://cyfral.ru/index.php?page=shop.product_details&amp;flypage=shop.flypage&amp;product_id=75&amp;category_id=22&amp;manufacturer_id=0&amp;option=com_virtuemart&amp;Itemid=43" TargetMode="External" /><Relationship Id="rId126" Type="http://schemas.openxmlformats.org/officeDocument/2006/relationships/hyperlink" Target="http://cyfral.ru/index.php?page=shop.product_details&amp;flypage=shop.flypage&amp;product_id=76&amp;category_id=22&amp;manufacturer_id=0&amp;option=com_virtuemart&amp;Itemid=43" TargetMode="External" /><Relationship Id="rId127" Type="http://schemas.openxmlformats.org/officeDocument/2006/relationships/hyperlink" Target="http://cyfral.ru/index.php?page=shop.product_details&amp;flypage=shop.flypage&amp;product_id=77&amp;category_id=22&amp;manufacturer_id=0&amp;option=com_virtuemart&amp;Itemid=43" TargetMode="External" /><Relationship Id="rId128" Type="http://schemas.openxmlformats.org/officeDocument/2006/relationships/hyperlink" Target="http://cyfral.ru/index.php?page=shop.product_details&amp;flypage=shop.flypage&amp;product_id=78&amp;category_id=22&amp;manufacturer_id=0&amp;option=com_virtuemart&amp;Itemid=43" TargetMode="External" /><Relationship Id="rId129" Type="http://schemas.openxmlformats.org/officeDocument/2006/relationships/hyperlink" Target="http://cyfral.ru/index.php?page=shop.product_details&amp;flypage=shop.flypage&amp;product_id=235&amp;category_id=22&amp;manufacturer_id=0&amp;option=com_virtuemart&amp;Itemid=43" TargetMode="External" /><Relationship Id="rId130" Type="http://schemas.openxmlformats.org/officeDocument/2006/relationships/hyperlink" Target="http://cyfral.ru/index.php?page=shop.product_details&amp;flypage=shop.flypage&amp;product_id=238&amp;category_id=22&amp;manufacturer_id=0&amp;option=com_virtuemart&amp;Itemid=43" TargetMode="External" /><Relationship Id="rId131" Type="http://schemas.openxmlformats.org/officeDocument/2006/relationships/hyperlink" Target="http://cyfral.ru/index.php?page=shop.product_details&amp;flypage=shop.flypage&amp;product_id=258&amp;category_id=5&amp;manufacturer_id=0&amp;option=com_virtuemart&amp;Itemid=43" TargetMode="External" /><Relationship Id="rId132" Type="http://schemas.openxmlformats.org/officeDocument/2006/relationships/hyperlink" Target="http://www.cyfral.ru/" TargetMode="External" /><Relationship Id="rId133" Type="http://schemas.openxmlformats.org/officeDocument/2006/relationships/hyperlink" Target="http://cyfral.ru/index.php?page=shop.product_details&amp;flypage=shop.flypage&amp;product_id=186&amp;category_id=5&amp;manufacturer_id=0&amp;option=com_virtuemart&amp;Itemid=43" TargetMode="External" /><Relationship Id="rId134" Type="http://schemas.openxmlformats.org/officeDocument/2006/relationships/hyperlink" Target="http://cyfral.ru/index.php?page=shop.product_details&amp;flypage=shop.flypage&amp;product_id=246&amp;category_id=5&amp;manufacturer_id=0&amp;option=com_virtuemart&amp;Itemid=43" TargetMode="External" /><Relationship Id="rId135" Type="http://schemas.openxmlformats.org/officeDocument/2006/relationships/hyperlink" Target="http://cyfral.ru/index.php?page=shop.product_details&amp;flypage=shop.flypage&amp;product_id=240&amp;category_id=3&amp;manufacturer_id=0&amp;option=com_virtuemart&amp;Itemid=43" TargetMode="External" /><Relationship Id="rId136" Type="http://schemas.openxmlformats.org/officeDocument/2006/relationships/hyperlink" Target="http://cyfral.ru/index.php?page=shop.product_details&amp;flypage=shop.flypage&amp;product_id=204&amp;category_id=14&amp;manufacturer_id=0&amp;option=com_virtuemart&amp;Itemid=43" TargetMode="External" /><Relationship Id="rId137" Type="http://schemas.openxmlformats.org/officeDocument/2006/relationships/hyperlink" Target="http://cyfral.ru/index.php?page=shop.product_details&amp;flypage=shop.flypage&amp;product_id=249&amp;category_id=13&amp;manufacturer_id=0&amp;option=com_virtuemart&amp;Itemid=43" TargetMode="External" /><Relationship Id="rId138" Type="http://schemas.openxmlformats.org/officeDocument/2006/relationships/hyperlink" Target="http://cyfral.ru/index.php?page=shop.product_details&amp;flypage=shop.flypage&amp;product_id=159&amp;category_id=7&amp;manufacturer_id=0&amp;option=com_virtuemart&amp;Itemid=43" TargetMode="External" /><Relationship Id="rId139" Type="http://schemas.openxmlformats.org/officeDocument/2006/relationships/hyperlink" Target="http://cyfral.ru/index.php?page=shop.product_details&amp;flypage=shop.flypage&amp;product_id=239&amp;category_id=5&amp;manufacturer_id=0&amp;option=com_virtuemart&amp;Itemid=43" TargetMode="External" /><Relationship Id="rId140" Type="http://schemas.openxmlformats.org/officeDocument/2006/relationships/hyperlink" Target="http://cyfral.ru/index.php?page=shop.product_details&amp;flypage=shop.flypage&amp;product_id=251&amp;category_id=5&amp;manufacturer_id=0&amp;option=com_virtuemart&amp;Itemid=43" TargetMode="External" /><Relationship Id="rId141" Type="http://schemas.openxmlformats.org/officeDocument/2006/relationships/hyperlink" Target="http://cyfral.ru/index.php?page=shop.product_details&amp;flypage=shop.flypage&amp;product_id=256&amp;category_id=23&amp;manufacturer_id=0&amp;option=com_virtuemart&amp;Itemid=43" TargetMode="External" /><Relationship Id="rId142" Type="http://schemas.openxmlformats.org/officeDocument/2006/relationships/hyperlink" Target="http://cyfral.ru/index.php?page=shop.product_details&amp;flypage=shop.flypage&amp;product_id=241&amp;category_id=5&amp;manufacturer_id=0&amp;option=com_virtuemart&amp;Itemid=43" TargetMode="External" /><Relationship Id="rId143" Type="http://schemas.openxmlformats.org/officeDocument/2006/relationships/hyperlink" Target="http://cyfral.ru/index.php?page=shop.product_details&amp;flypage=shop.flypage&amp;product_id=179&amp;category_id=8&amp;manufacturer_id=0&amp;option=com_virtuemart&amp;Itemid=43" TargetMode="External" /><Relationship Id="rId144" Type="http://schemas.openxmlformats.org/officeDocument/2006/relationships/hyperlink" Target="http://cyfral.ru/index.php?page=shop.product_details&amp;flypage=shop.flypage&amp;product_id=236&amp;category_id=22&amp;manufacturer_id=0&amp;option=com_virtuemart&amp;Itemid=43" TargetMode="External" /><Relationship Id="rId145" Type="http://schemas.openxmlformats.org/officeDocument/2006/relationships/hyperlink" Target="http://cyfral.ru/index.php?page=shop.product_details&amp;flypage=shop.flypage&amp;product_id=213&amp;category_id=2&amp;manufacturer_id=0&amp;option=com_virtuemart&amp;Itemid=43" TargetMode="External" /><Relationship Id="rId146" Type="http://schemas.openxmlformats.org/officeDocument/2006/relationships/hyperlink" Target="http://www.cyfral.ru/index.php?page=shop.product_details&amp;flypage=shop.flypage&amp;product_id=265&amp;category_id=28&amp;manufacturer_id=0&amp;option=com_virtuemart&amp;Itemid=43" TargetMode="External" /><Relationship Id="rId147" Type="http://schemas.openxmlformats.org/officeDocument/2006/relationships/hyperlink" Target="http://cyfral.ru/index.php?page=shop.product_details&amp;flypage=shop.flypage&amp;product_id=113&amp;category_id=2&amp;manufacturer_id=0&amp;option=com_virtuemart&amp;Itemid=43" TargetMode="External" /><Relationship Id="rId148" Type="http://schemas.openxmlformats.org/officeDocument/2006/relationships/hyperlink" Target="http://cyfral.ru/index.php?page=shop.product_details&amp;flypage=shop.flypage&amp;product_id=131&amp;category_id=2&amp;manufacturer_id=0&amp;option=com_virtuemart&amp;Itemid=43" TargetMode="External" /><Relationship Id="rId149" Type="http://schemas.openxmlformats.org/officeDocument/2006/relationships/hyperlink" Target="http://cyfral.ru/index.php?page=shop.product_details&amp;flypage=shop.flypage&amp;product_id=244&amp;category_id=5&amp;manufacturer_id=0&amp;option=com_virtuemart&amp;Itemid=43" TargetMode="External" /><Relationship Id="rId150" Type="http://schemas.openxmlformats.org/officeDocument/2006/relationships/hyperlink" Target="http://cyfral.ru/index.php?page=shop.product_details&amp;flypage=shop.flypage&amp;product_id=269&amp;category_id=8&amp;manufacturer_id=0&amp;option=com_virtuemart&amp;Itemid=43" TargetMode="External" /><Relationship Id="rId151" Type="http://schemas.openxmlformats.org/officeDocument/2006/relationships/hyperlink" Target="http://cyfral.ru/index.php?page=shop.product_details&amp;flypage=shop.flypage&amp;product_id=268&amp;category_id=8&amp;manufacturer_id=0&amp;option=com_virtuemart&amp;Itemid=43" TargetMode="External" /><Relationship Id="rId152" Type="http://schemas.openxmlformats.org/officeDocument/2006/relationships/hyperlink" Target="http://cyfral.ru/index.php?page=shop.product_details&amp;flypage=shop.flypage&amp;product_id=271&amp;category_id=7&amp;manufacturer_id=0&amp;option=com_virtuemart&amp;Itemid=43" TargetMode="External" /><Relationship Id="rId153" Type="http://schemas.openxmlformats.org/officeDocument/2006/relationships/hyperlink" Target="http://cyfral.ru/index.php?page=shop.product_details&amp;flypage=shop.flypage&amp;product_id=289&amp;category_id=23&amp;manufacturer_id=0&amp;option=com_virtuemart&amp;Itemid=43" TargetMode="External" /><Relationship Id="rId154" Type="http://schemas.openxmlformats.org/officeDocument/2006/relationships/hyperlink" Target="http://cyfral.ru/index.php?page=shop.product_details&amp;flypage=shop.flypage&amp;product_id=290&amp;category_id=6&amp;manufacturer_id=0&amp;option=com_virtuemart&amp;Itemid=43" TargetMode="External" /><Relationship Id="rId155" Type="http://schemas.openxmlformats.org/officeDocument/2006/relationships/hyperlink" Target="http://cyfral.ru/index.php?page=shop.product_details&amp;flypage=shop.flypage&amp;product_id=267&amp;category_id=5&amp;manufacturer_id=0&amp;option=com_virtuemart&amp;Itemid=43" TargetMode="External" /><Relationship Id="rId156" Type="http://schemas.openxmlformats.org/officeDocument/2006/relationships/hyperlink" Target="http://cyfral.ru/index.php?page=shop.product_details&amp;flypage=shop.flypage&amp;product_id=225&amp;category_id=5&amp;manufacturer_id=0&amp;option=com_virtuemart&amp;Itemid=43" TargetMode="External" /><Relationship Id="rId157" Type="http://schemas.openxmlformats.org/officeDocument/2006/relationships/hyperlink" Target="http://cyfral.ru/index.php?page=shop.product_details&amp;flypage=shop.flypage&amp;product_id=173&amp;category_id=2&amp;manufacturer_id=0&amp;option=com_virtuemart&amp;Itemid=43" TargetMode="External" /><Relationship Id="rId158" Type="http://schemas.openxmlformats.org/officeDocument/2006/relationships/hyperlink" Target="http://cyfral.ru/index.php?page=shop.product_details&amp;flypage=shop.flypage&amp;product_id=174&amp;category_id=2&amp;manufacturer_id=0&amp;option=com_virtuemart&amp;Itemid=43" TargetMode="External" /><Relationship Id="rId159" Type="http://schemas.openxmlformats.org/officeDocument/2006/relationships/hyperlink" Target="http://www.cyfral.ru/index.php?page=shop.product_details&amp;flypage=shop.flypage&amp;product_id=277&amp;category_id=8&amp;manufacturer_id=0&amp;option=com_virtuemart&amp;Itemid=43" TargetMode="External" /><Relationship Id="rId160" Type="http://schemas.openxmlformats.org/officeDocument/2006/relationships/hyperlink" Target="http://www.cyfral.ru/index.php?page=shop.product_details&amp;flypage=shop.flypage&amp;product_id=281&amp;category_id=8&amp;manufacturer_id=0&amp;option=com_virtuemart&amp;Itemid=43" TargetMode="External" /><Relationship Id="rId161" Type="http://schemas.openxmlformats.org/officeDocument/2006/relationships/hyperlink" Target="http://cyfral.ru/index.php?page=shop.product_details&amp;flypage=shop.flypage&amp;product_id=126&amp;category_id=2&amp;manufacturer_id=0&amp;option=com_virtuemart&amp;Itemid=43" TargetMode="External" /><Relationship Id="rId162" Type="http://schemas.openxmlformats.org/officeDocument/2006/relationships/hyperlink" Target="http://cyfral.ru/index.php?page=shop.product_details&amp;flypage=shop.flypage&amp;product_id=279&amp;category_id=2&amp;manufacturer_id=0&amp;option=com_virtuemart&amp;Itemid=43" TargetMode="External" /><Relationship Id="rId163" Type="http://schemas.openxmlformats.org/officeDocument/2006/relationships/hyperlink" Target="http://cyfral.ru/index.php?page=shop.product_details&amp;flypage=shop.flypage&amp;product_id=280&amp;category_id=2&amp;manufacturer_id=0&amp;option=com_virtuemart&amp;Itemid=43" TargetMode="External" /><Relationship Id="rId164" Type="http://schemas.openxmlformats.org/officeDocument/2006/relationships/hyperlink" Target="http://cyfral.ru/index.php?page=shop.product_details&amp;flypage=shop.flypage&amp;product_id=285&amp;category_id=2&amp;manufacturer_id=0&amp;option=com_virtuemart&amp;Itemid=43" TargetMode="External" /><Relationship Id="rId165" Type="http://schemas.openxmlformats.org/officeDocument/2006/relationships/hyperlink" Target="http://cyfral.ru/index.php?page=shop.product_details&amp;flypage=shop.flypage&amp;product_id=211&amp;category_id=2&amp;manufacturer_id=0&amp;option=com_virtuemart&amp;Itemid=43" TargetMode="External" /><Relationship Id="rId166" Type="http://schemas.openxmlformats.org/officeDocument/2006/relationships/hyperlink" Target="http://cyfral.ru/index.php?page=shop.product_details&amp;flypage=shop.flypage&amp;product_id=288&amp;category_id=25&amp;manufacturer_id=0&amp;option=com_virtuemart&amp;Itemid=43" TargetMode="External" /><Relationship Id="rId167" Type="http://schemas.openxmlformats.org/officeDocument/2006/relationships/hyperlink" Target="http://cyfral.ru/index.php?page=shop.product_details&amp;flypage=shop.flypage&amp;product_id=273&amp;category_id=23&amp;manufacturer_id=0&amp;option=com_virtuemart&amp;Itemid=43" TargetMode="External" /><Relationship Id="rId168" Type="http://schemas.openxmlformats.org/officeDocument/2006/relationships/hyperlink" Target="http://cyfral.ru/index.php?page=shop.product_details&amp;flypage=shop.flypage&amp;product_id=92&amp;category_id=23&amp;manufacturer_id=0&amp;option=com_virtuemart&amp;Itemid=43" TargetMode="External" /><Relationship Id="rId169" Type="http://schemas.openxmlformats.org/officeDocument/2006/relationships/hyperlink" Target="http://cyfral.ru/index.php?page=shop.product_details&amp;flypage=shop.flypage&amp;product_id=275&amp;category_id=6&amp;manufacturer_id=0&amp;option=com_virtuemart&amp;Itemid=43" TargetMode="External" /><Relationship Id="rId170" Type="http://schemas.openxmlformats.org/officeDocument/2006/relationships/hyperlink" Target="http://cyfral.ru/index.php?page=shop.product_details&amp;flypage=shop.flypage&amp;product_id=294&amp;category_id=6&amp;manufacturer_id=0&amp;option=com_virtuemart&amp;Itemid=43" TargetMode="External" /><Relationship Id="rId171" Type="http://schemas.openxmlformats.org/officeDocument/2006/relationships/hyperlink" Target="http://cyfral.ru/index.php?page=shop.product_details&amp;flypage=shop.flypage&amp;product_id=295&amp;category_id=6&amp;manufacturer_id=0&amp;option=com_virtuemart&amp;Itemid=43" TargetMode="External" /><Relationship Id="rId172" Type="http://schemas.openxmlformats.org/officeDocument/2006/relationships/hyperlink" Target="http://cyfral.ru/index.php?page=shop.product_details&amp;flypage=shop.flypage&amp;product_id=224&amp;category_id=20&amp;manufacturer_id=0&amp;option=com_virtuemart&amp;Itemid=43" TargetMode="External" /><Relationship Id="rId173" Type="http://schemas.openxmlformats.org/officeDocument/2006/relationships/hyperlink" Target="http://www.cyfral.ru/index.php?page=shop.product_details&amp;flypage=shop.flypage&amp;product_id=296&amp;category_id=6&amp;manufacturer_id=0&amp;option=com_virtuemart&amp;Itemid=43" TargetMode="External" /><Relationship Id="rId174" Type="http://schemas.openxmlformats.org/officeDocument/2006/relationships/hyperlink" Target="http://cyfral.ru/index.php?page=shop.product_details&amp;flypage=shop.flypage&amp;product_id=161&amp;category_id=26&amp;manufacturer_id=0&amp;option=com_virtuemart&amp;Itemid=43" TargetMode="External" /><Relationship Id="rId175" Type="http://schemas.openxmlformats.org/officeDocument/2006/relationships/drawing" Target="../drawings/drawing1.xml" /><Relationship Id="rId1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L256"/>
  <sheetViews>
    <sheetView tabSelected="1" workbookViewId="0" topLeftCell="B1">
      <selection activeCell="I1" sqref="I1:I16384"/>
    </sheetView>
  </sheetViews>
  <sheetFormatPr defaultColWidth="9.140625" defaultRowHeight="12.75" outlineLevelRow="2"/>
  <cols>
    <col min="1" max="1" width="2.00390625" style="3" customWidth="1"/>
    <col min="2" max="2" width="10.28125" style="3" customWidth="1"/>
    <col min="3" max="3" width="34.8515625" style="11" customWidth="1"/>
    <col min="4" max="4" width="90.28125" style="8" customWidth="1"/>
    <col min="5" max="5" width="6.00390625" style="33" customWidth="1"/>
    <col min="6" max="6" width="12.140625" style="48" customWidth="1"/>
    <col min="7" max="7" width="14.140625" style="48" customWidth="1"/>
    <col min="8" max="8" width="14.140625" style="119" customWidth="1"/>
    <col min="9" max="9" width="12.8515625" style="191" hidden="1" customWidth="1"/>
    <col min="10" max="11" width="9.140625" style="191" customWidth="1"/>
    <col min="12" max="16384" width="9.140625" style="3" customWidth="1"/>
  </cols>
  <sheetData>
    <row r="1" ht="13.5" thickBot="1"/>
    <row r="2" spans="1:8" ht="9" customHeight="1">
      <c r="A2" s="123"/>
      <c r="B2" s="124"/>
      <c r="C2" s="125"/>
      <c r="D2" s="126"/>
      <c r="E2" s="127"/>
      <c r="F2" s="128"/>
      <c r="G2" s="128"/>
      <c r="H2" s="129"/>
    </row>
    <row r="3" spans="1:7" ht="12.75">
      <c r="A3" s="12"/>
      <c r="B3" s="2"/>
      <c r="C3" s="13"/>
      <c r="D3" s="14"/>
      <c r="E3" s="34"/>
      <c r="F3" s="49"/>
      <c r="G3" s="49"/>
    </row>
    <row r="4" spans="1:11" s="2" customFormat="1" ht="143.25" customHeight="1">
      <c r="A4" s="12"/>
      <c r="B4" s="130"/>
      <c r="C4" s="131"/>
      <c r="D4" s="132"/>
      <c r="E4" s="133"/>
      <c r="F4" s="134"/>
      <c r="G4" s="134"/>
      <c r="H4" s="135"/>
      <c r="I4" s="197">
        <v>111.4823</v>
      </c>
      <c r="J4" s="191"/>
      <c r="K4" s="191"/>
    </row>
    <row r="5" spans="1:11" s="4" customFormat="1" ht="12.75" customHeight="1">
      <c r="A5" s="15"/>
      <c r="B5" s="136" t="s">
        <v>267</v>
      </c>
      <c r="C5" s="137"/>
      <c r="D5" s="138"/>
      <c r="E5" s="139"/>
      <c r="F5" s="140"/>
      <c r="G5" s="140"/>
      <c r="H5" s="141" t="s">
        <v>268</v>
      </c>
      <c r="I5" s="188"/>
      <c r="J5" s="188"/>
      <c r="K5" s="188"/>
    </row>
    <row r="6" spans="1:11" s="4" customFormat="1" ht="12.75" customHeight="1">
      <c r="A6" s="15"/>
      <c r="B6" s="136" t="s">
        <v>375</v>
      </c>
      <c r="C6" s="142"/>
      <c r="D6" s="136"/>
      <c r="E6" s="143"/>
      <c r="F6" s="144"/>
      <c r="G6" s="144"/>
      <c r="H6" s="141" t="s">
        <v>269</v>
      </c>
      <c r="I6" s="188"/>
      <c r="J6" s="188"/>
      <c r="K6" s="188"/>
    </row>
    <row r="7" spans="1:11" s="4" customFormat="1" ht="6" customHeight="1">
      <c r="A7" s="15"/>
      <c r="B7" s="145"/>
      <c r="C7" s="146"/>
      <c r="D7" s="147"/>
      <c r="E7" s="148"/>
      <c r="F7" s="149"/>
      <c r="G7" s="150"/>
      <c r="H7" s="151"/>
      <c r="I7" s="188"/>
      <c r="J7" s="188"/>
      <c r="K7" s="188"/>
    </row>
    <row r="8" spans="1:11" s="157" customFormat="1" ht="16.5" customHeight="1">
      <c r="A8" s="152"/>
      <c r="B8" s="228" t="s">
        <v>270</v>
      </c>
      <c r="C8" s="229"/>
      <c r="D8" s="153"/>
      <c r="E8" s="154"/>
      <c r="F8" s="155"/>
      <c r="G8" s="155"/>
      <c r="H8" s="156"/>
      <c r="I8" s="191"/>
      <c r="J8" s="191"/>
      <c r="K8" s="191"/>
    </row>
    <row r="9" spans="1:11" s="4" customFormat="1" ht="21" customHeight="1">
      <c r="A9" s="15"/>
      <c r="B9" s="230" t="s">
        <v>436</v>
      </c>
      <c r="C9" s="230"/>
      <c r="D9" s="230"/>
      <c r="E9" s="230"/>
      <c r="F9" s="230"/>
      <c r="G9" s="230"/>
      <c r="H9" s="230"/>
      <c r="I9" s="188"/>
      <c r="J9" s="188"/>
      <c r="K9" s="188"/>
    </row>
    <row r="10" spans="1:11" s="4" customFormat="1" ht="15.75">
      <c r="A10" s="15"/>
      <c r="B10" s="219" t="s">
        <v>23</v>
      </c>
      <c r="C10" s="219"/>
      <c r="D10" s="219"/>
      <c r="E10" s="219"/>
      <c r="F10" s="219"/>
      <c r="G10" s="219"/>
      <c r="H10" s="219"/>
      <c r="I10" s="188"/>
      <c r="J10" s="188"/>
      <c r="K10" s="188"/>
    </row>
    <row r="11" spans="1:11" s="4" customFormat="1" ht="15.75">
      <c r="A11" s="15"/>
      <c r="B11" s="223" t="s">
        <v>68</v>
      </c>
      <c r="C11" s="223"/>
      <c r="D11" s="223"/>
      <c r="E11" s="223"/>
      <c r="F11" s="223"/>
      <c r="G11" s="223"/>
      <c r="H11" s="223"/>
      <c r="I11" s="188"/>
      <c r="J11" s="188"/>
      <c r="K11" s="188"/>
    </row>
    <row r="12" spans="1:11" s="4" customFormat="1" ht="10.5" customHeight="1">
      <c r="A12" s="15"/>
      <c r="B12" s="6"/>
      <c r="C12" s="9"/>
      <c r="D12" s="6"/>
      <c r="E12" s="35"/>
      <c r="F12" s="50"/>
      <c r="G12" s="50"/>
      <c r="H12" s="6"/>
      <c r="I12" s="188"/>
      <c r="J12" s="188"/>
      <c r="K12" s="188"/>
    </row>
    <row r="13" spans="1:11" s="4" customFormat="1" ht="64.5" customHeight="1">
      <c r="A13" s="46"/>
      <c r="B13" s="47"/>
      <c r="C13" s="233" t="s">
        <v>376</v>
      </c>
      <c r="D13" s="233"/>
      <c r="E13" s="233"/>
      <c r="F13" s="233"/>
      <c r="G13" s="233"/>
      <c r="H13" s="233"/>
      <c r="I13" s="188"/>
      <c r="J13" s="188"/>
      <c r="K13" s="188"/>
    </row>
    <row r="14" spans="1:11" s="4" customFormat="1" ht="15.75" customHeight="1">
      <c r="A14" s="15"/>
      <c r="B14" s="6"/>
      <c r="C14" s="231"/>
      <c r="D14" s="231"/>
      <c r="E14" s="231"/>
      <c r="F14" s="231"/>
      <c r="G14" s="231"/>
      <c r="H14" s="231"/>
      <c r="I14" s="188"/>
      <c r="J14" s="188"/>
      <c r="K14" s="188"/>
    </row>
    <row r="15" spans="1:11" s="4" customFormat="1" ht="15.75" customHeight="1">
      <c r="A15" s="15"/>
      <c r="B15" s="6"/>
      <c r="C15" s="220" t="s">
        <v>119</v>
      </c>
      <c r="D15" s="220"/>
      <c r="E15" s="220"/>
      <c r="F15" s="220"/>
      <c r="G15" s="220"/>
      <c r="H15" s="220"/>
      <c r="I15" s="188"/>
      <c r="J15" s="188"/>
      <c r="K15" s="188"/>
    </row>
    <row r="16" spans="1:11" s="4" customFormat="1" ht="15.75">
      <c r="A16" s="15"/>
      <c r="B16" s="16" t="s">
        <v>19</v>
      </c>
      <c r="C16" s="220" t="s">
        <v>0</v>
      </c>
      <c r="D16" s="220"/>
      <c r="E16" s="220"/>
      <c r="F16" s="220"/>
      <c r="G16" s="220"/>
      <c r="H16" s="220"/>
      <c r="I16" s="188"/>
      <c r="J16" s="188"/>
      <c r="K16" s="188"/>
    </row>
    <row r="17" spans="1:11" s="4" customFormat="1" ht="15.75">
      <c r="A17" s="15"/>
      <c r="B17" s="16" t="s">
        <v>28</v>
      </c>
      <c r="C17" s="220" t="s">
        <v>1</v>
      </c>
      <c r="D17" s="220"/>
      <c r="E17" s="220"/>
      <c r="F17" s="220"/>
      <c r="G17" s="220"/>
      <c r="H17" s="220"/>
      <c r="I17" s="188"/>
      <c r="J17" s="188"/>
      <c r="K17" s="188"/>
    </row>
    <row r="18" spans="1:11" s="2" customFormat="1" ht="6" customHeight="1">
      <c r="A18" s="12"/>
      <c r="B18" s="1"/>
      <c r="C18" s="10"/>
      <c r="D18" s="7"/>
      <c r="E18" s="35"/>
      <c r="F18" s="51"/>
      <c r="G18" s="51"/>
      <c r="H18" s="1"/>
      <c r="I18" s="191"/>
      <c r="J18" s="191"/>
      <c r="K18" s="191"/>
    </row>
    <row r="19" spans="1:11" s="2" customFormat="1" ht="12.75">
      <c r="A19" s="12"/>
      <c r="B19" s="221" t="s">
        <v>22</v>
      </c>
      <c r="C19" s="221" t="s">
        <v>24</v>
      </c>
      <c r="D19" s="224" t="s">
        <v>25</v>
      </c>
      <c r="E19" s="227" t="s">
        <v>7</v>
      </c>
      <c r="F19" s="225" t="s">
        <v>320</v>
      </c>
      <c r="G19" s="225"/>
      <c r="H19" s="225"/>
      <c r="I19" s="191"/>
      <c r="J19" s="191"/>
      <c r="K19" s="191"/>
    </row>
    <row r="20" spans="1:11" s="2" customFormat="1" ht="12.75">
      <c r="A20" s="12"/>
      <c r="B20" s="221"/>
      <c r="C20" s="221"/>
      <c r="D20" s="224"/>
      <c r="E20" s="227"/>
      <c r="F20" s="59">
        <v>1</v>
      </c>
      <c r="G20" s="59" t="s">
        <v>20</v>
      </c>
      <c r="H20" s="178" t="s">
        <v>29</v>
      </c>
      <c r="I20" s="191"/>
      <c r="J20" s="191"/>
      <c r="K20" s="191"/>
    </row>
    <row r="21" spans="1:8" ht="30" customHeight="1" collapsed="1">
      <c r="A21" s="12"/>
      <c r="B21" s="226" t="s">
        <v>330</v>
      </c>
      <c r="C21" s="226"/>
      <c r="D21" s="226"/>
      <c r="E21" s="226"/>
      <c r="F21" s="226"/>
      <c r="G21" s="226"/>
      <c r="H21" s="226"/>
    </row>
    <row r="22" spans="1:8" ht="15.75" customHeight="1" hidden="1" outlineLevel="1" collapsed="1">
      <c r="A22" s="12"/>
      <c r="B22" s="232" t="s">
        <v>331</v>
      </c>
      <c r="C22" s="232"/>
      <c r="D22" s="232"/>
      <c r="E22" s="232"/>
      <c r="F22" s="232"/>
      <c r="G22" s="232"/>
      <c r="H22" s="232"/>
    </row>
    <row r="23" spans="1:11" s="24" customFormat="1" ht="64.5" customHeight="1" hidden="1" outlineLevel="2">
      <c r="A23" s="22"/>
      <c r="B23" s="60">
        <v>1</v>
      </c>
      <c r="C23" s="61" t="s">
        <v>135</v>
      </c>
      <c r="D23" s="62" t="s">
        <v>250</v>
      </c>
      <c r="E23" s="63" t="s">
        <v>21</v>
      </c>
      <c r="F23" s="64">
        <v>6377</v>
      </c>
      <c r="G23" s="64">
        <v>6206</v>
      </c>
      <c r="H23" s="179">
        <v>6143</v>
      </c>
      <c r="I23" s="189"/>
      <c r="J23" s="189"/>
      <c r="K23" s="189"/>
    </row>
    <row r="24" spans="1:11" s="24" customFormat="1" ht="64.5" customHeight="1" hidden="1" outlineLevel="2">
      <c r="A24" s="22"/>
      <c r="B24" s="60">
        <f>B23+1</f>
        <v>2</v>
      </c>
      <c r="C24" s="61" t="s">
        <v>136</v>
      </c>
      <c r="D24" s="62" t="s">
        <v>251</v>
      </c>
      <c r="E24" s="63" t="s">
        <v>21</v>
      </c>
      <c r="F24" s="64">
        <v>7633</v>
      </c>
      <c r="G24" s="64">
        <v>7382</v>
      </c>
      <c r="H24" s="179">
        <v>7266</v>
      </c>
      <c r="I24" s="189"/>
      <c r="J24" s="189"/>
      <c r="K24" s="189"/>
    </row>
    <row r="25" spans="1:11" s="24" customFormat="1" ht="64.5" customHeight="1" hidden="1" outlineLevel="2">
      <c r="A25" s="22"/>
      <c r="B25" s="60">
        <f aca="true" t="shared" si="0" ref="B25:B35">B24+1</f>
        <v>3</v>
      </c>
      <c r="C25" s="61" t="s">
        <v>192</v>
      </c>
      <c r="D25" s="62" t="s">
        <v>146</v>
      </c>
      <c r="E25" s="63" t="s">
        <v>21</v>
      </c>
      <c r="F25" s="64">
        <v>8476</v>
      </c>
      <c r="G25" s="64">
        <v>8219</v>
      </c>
      <c r="H25" s="179">
        <v>8098</v>
      </c>
      <c r="I25" s="189"/>
      <c r="J25" s="189"/>
      <c r="K25" s="189"/>
    </row>
    <row r="26" spans="1:11" s="24" customFormat="1" ht="64.5" customHeight="1" hidden="1" outlineLevel="2">
      <c r="A26" s="22"/>
      <c r="B26" s="60">
        <f t="shared" si="0"/>
        <v>4</v>
      </c>
      <c r="C26" s="61" t="s">
        <v>137</v>
      </c>
      <c r="D26" s="62" t="s">
        <v>252</v>
      </c>
      <c r="E26" s="63" t="s">
        <v>21</v>
      </c>
      <c r="F26" s="64">
        <v>5240</v>
      </c>
      <c r="G26" s="64">
        <v>5138</v>
      </c>
      <c r="H26" s="179">
        <v>5391</v>
      </c>
      <c r="I26" s="189"/>
      <c r="J26" s="189"/>
      <c r="K26" s="189"/>
    </row>
    <row r="27" spans="1:11" s="24" customFormat="1" ht="64.5" customHeight="1" hidden="1" outlineLevel="2">
      <c r="A27" s="22"/>
      <c r="B27" s="60">
        <f>B26+1</f>
        <v>5</v>
      </c>
      <c r="C27" s="61" t="s">
        <v>138</v>
      </c>
      <c r="D27" s="65" t="s">
        <v>144</v>
      </c>
      <c r="E27" s="63" t="s">
        <v>21</v>
      </c>
      <c r="F27" s="64">
        <v>5450</v>
      </c>
      <c r="G27" s="64">
        <v>5348</v>
      </c>
      <c r="H27" s="179">
        <v>5321</v>
      </c>
      <c r="I27" s="189"/>
      <c r="J27" s="189"/>
      <c r="K27" s="189"/>
    </row>
    <row r="28" spans="1:11" s="24" customFormat="1" ht="64.5" customHeight="1" hidden="1" outlineLevel="2">
      <c r="A28" s="22"/>
      <c r="B28" s="60">
        <f t="shared" si="0"/>
        <v>6</v>
      </c>
      <c r="C28" s="61" t="s">
        <v>384</v>
      </c>
      <c r="D28" s="66" t="s">
        <v>87</v>
      </c>
      <c r="E28" s="63" t="s">
        <v>21</v>
      </c>
      <c r="F28" s="64">
        <v>5856</v>
      </c>
      <c r="G28" s="64">
        <v>5691</v>
      </c>
      <c r="H28" s="179">
        <v>5677</v>
      </c>
      <c r="I28" s="189"/>
      <c r="J28" s="189"/>
      <c r="K28" s="189"/>
    </row>
    <row r="29" spans="1:11" s="24" customFormat="1" ht="64.5" customHeight="1" hidden="1" outlineLevel="2">
      <c r="A29" s="22"/>
      <c r="B29" s="60">
        <f t="shared" si="0"/>
        <v>7</v>
      </c>
      <c r="C29" s="61" t="s">
        <v>385</v>
      </c>
      <c r="D29" s="65" t="s">
        <v>329</v>
      </c>
      <c r="E29" s="63" t="s">
        <v>21</v>
      </c>
      <c r="F29" s="64">
        <v>7658</v>
      </c>
      <c r="G29" s="64">
        <v>7440</v>
      </c>
      <c r="H29" s="179">
        <v>7349</v>
      </c>
      <c r="I29" s="189"/>
      <c r="J29" s="189"/>
      <c r="K29" s="189"/>
    </row>
    <row r="30" spans="1:11" s="24" customFormat="1" ht="64.5" customHeight="1" hidden="1" outlineLevel="2">
      <c r="A30" s="22"/>
      <c r="B30" s="60">
        <f t="shared" si="0"/>
        <v>8</v>
      </c>
      <c r="C30" s="61" t="s">
        <v>139</v>
      </c>
      <c r="D30" s="62" t="s">
        <v>253</v>
      </c>
      <c r="E30" s="63" t="s">
        <v>21</v>
      </c>
      <c r="F30" s="64">
        <v>6490</v>
      </c>
      <c r="G30" s="64">
        <v>6294</v>
      </c>
      <c r="H30" s="179">
        <v>6223</v>
      </c>
      <c r="I30" s="189"/>
      <c r="J30" s="189"/>
      <c r="K30" s="189"/>
    </row>
    <row r="31" spans="1:11" s="24" customFormat="1" ht="64.5" customHeight="1" hidden="1" outlineLevel="2">
      <c r="A31" s="22"/>
      <c r="B31" s="60">
        <f t="shared" si="0"/>
        <v>9</v>
      </c>
      <c r="C31" s="61" t="s">
        <v>140</v>
      </c>
      <c r="D31" s="62" t="s">
        <v>254</v>
      </c>
      <c r="E31" s="63" t="s">
        <v>21</v>
      </c>
      <c r="F31" s="64">
        <v>7031</v>
      </c>
      <c r="G31" s="64">
        <v>6859</v>
      </c>
      <c r="H31" s="179">
        <v>6765</v>
      </c>
      <c r="I31" s="189"/>
      <c r="J31" s="189"/>
      <c r="K31" s="189"/>
    </row>
    <row r="32" spans="1:11" s="24" customFormat="1" ht="64.5" customHeight="1" hidden="1" outlineLevel="2">
      <c r="A32" s="22"/>
      <c r="B32" s="60">
        <f t="shared" si="0"/>
        <v>10</v>
      </c>
      <c r="C32" s="61" t="s">
        <v>147</v>
      </c>
      <c r="D32" s="62" t="s">
        <v>146</v>
      </c>
      <c r="E32" s="63" t="s">
        <v>21</v>
      </c>
      <c r="F32" s="64">
        <v>8492</v>
      </c>
      <c r="G32" s="64">
        <v>8235</v>
      </c>
      <c r="H32" s="179">
        <v>8113</v>
      </c>
      <c r="I32" s="189"/>
      <c r="J32" s="189"/>
      <c r="K32" s="189"/>
    </row>
    <row r="33" spans="1:11" s="32" customFormat="1" ht="64.5" customHeight="1" hidden="1" outlineLevel="2">
      <c r="A33" s="31"/>
      <c r="B33" s="60">
        <f t="shared" si="0"/>
        <v>11</v>
      </c>
      <c r="C33" s="61" t="s">
        <v>141</v>
      </c>
      <c r="D33" s="65" t="s">
        <v>145</v>
      </c>
      <c r="E33" s="63" t="s">
        <v>21</v>
      </c>
      <c r="F33" s="64">
        <v>9211</v>
      </c>
      <c r="G33" s="64">
        <v>8928</v>
      </c>
      <c r="H33" s="179">
        <v>8709</v>
      </c>
      <c r="I33" s="189"/>
      <c r="J33" s="189"/>
      <c r="K33" s="189"/>
    </row>
    <row r="34" spans="1:8" ht="63.75" hidden="1" outlineLevel="2">
      <c r="A34" s="12"/>
      <c r="B34" s="60">
        <f t="shared" si="0"/>
        <v>12</v>
      </c>
      <c r="C34" s="61" t="s">
        <v>142</v>
      </c>
      <c r="D34" s="62" t="s">
        <v>255</v>
      </c>
      <c r="E34" s="63" t="s">
        <v>21</v>
      </c>
      <c r="F34" s="64">
        <v>10172</v>
      </c>
      <c r="G34" s="64">
        <v>9801</v>
      </c>
      <c r="H34" s="179">
        <v>9589</v>
      </c>
    </row>
    <row r="35" spans="1:11" s="24" customFormat="1" ht="64.5" customHeight="1" hidden="1" outlineLevel="2">
      <c r="A35" s="22"/>
      <c r="B35" s="60">
        <f t="shared" si="0"/>
        <v>13</v>
      </c>
      <c r="C35" s="61" t="s">
        <v>143</v>
      </c>
      <c r="D35" s="65" t="s">
        <v>332</v>
      </c>
      <c r="E35" s="67" t="s">
        <v>21</v>
      </c>
      <c r="F35" s="64">
        <v>13220</v>
      </c>
      <c r="G35" s="64">
        <v>12690</v>
      </c>
      <c r="H35" s="179">
        <v>12351</v>
      </c>
      <c r="I35" s="189"/>
      <c r="J35" s="189"/>
      <c r="K35" s="189"/>
    </row>
    <row r="36" spans="1:11" s="24" customFormat="1" ht="64.5" customHeight="1" hidden="1" outlineLevel="2">
      <c r="A36" s="22"/>
      <c r="B36" s="60">
        <f>B34+1</f>
        <v>13</v>
      </c>
      <c r="C36" s="170" t="s">
        <v>322</v>
      </c>
      <c r="D36" s="65" t="s">
        <v>321</v>
      </c>
      <c r="E36" s="67" t="s">
        <v>21</v>
      </c>
      <c r="F36" s="64">
        <v>10487</v>
      </c>
      <c r="G36" s="64">
        <v>10007</v>
      </c>
      <c r="H36" s="179">
        <v>9624</v>
      </c>
      <c r="I36" s="189"/>
      <c r="J36" s="189"/>
      <c r="K36" s="189"/>
    </row>
    <row r="37" spans="1:11" s="24" customFormat="1" ht="64.5" customHeight="1" hidden="1" outlineLevel="2">
      <c r="A37" s="22"/>
      <c r="B37" s="60">
        <f>B35+1</f>
        <v>14</v>
      </c>
      <c r="C37" s="170" t="s">
        <v>334</v>
      </c>
      <c r="D37" s="65" t="s">
        <v>335</v>
      </c>
      <c r="E37" s="67" t="s">
        <v>21</v>
      </c>
      <c r="F37" s="64">
        <v>10805</v>
      </c>
      <c r="G37" s="64">
        <v>10311</v>
      </c>
      <c r="H37" s="179">
        <v>9915</v>
      </c>
      <c r="I37" s="189"/>
      <c r="J37" s="189"/>
      <c r="K37" s="189"/>
    </row>
    <row r="38" spans="1:11" s="24" customFormat="1" ht="15.75" hidden="1" outlineLevel="1" collapsed="1">
      <c r="A38" s="22"/>
      <c r="B38" s="232" t="s">
        <v>333</v>
      </c>
      <c r="C38" s="232"/>
      <c r="D38" s="232"/>
      <c r="E38" s="232"/>
      <c r="F38" s="232"/>
      <c r="G38" s="232"/>
      <c r="H38" s="232"/>
      <c r="I38" s="189"/>
      <c r="J38" s="189"/>
      <c r="K38" s="189"/>
    </row>
    <row r="39" spans="1:11" s="38" customFormat="1" ht="79.5" customHeight="1" hidden="1" outlineLevel="2">
      <c r="A39" s="37"/>
      <c r="B39" s="68">
        <f>B37+1</f>
        <v>15</v>
      </c>
      <c r="C39" s="69" t="s">
        <v>148</v>
      </c>
      <c r="D39" s="74" t="s">
        <v>340</v>
      </c>
      <c r="E39" s="70" t="s">
        <v>21</v>
      </c>
      <c r="F39" s="71">
        <v>6933</v>
      </c>
      <c r="G39" s="71">
        <v>6748</v>
      </c>
      <c r="H39" s="180">
        <v>6623</v>
      </c>
      <c r="I39" s="190"/>
      <c r="J39" s="190"/>
      <c r="K39" s="190"/>
    </row>
    <row r="40" spans="1:11" s="38" customFormat="1" ht="79.5" customHeight="1" hidden="1" outlineLevel="2">
      <c r="A40" s="37"/>
      <c r="B40" s="68">
        <f>B39+1</f>
        <v>16</v>
      </c>
      <c r="C40" s="69" t="s">
        <v>386</v>
      </c>
      <c r="D40" s="74" t="s">
        <v>341</v>
      </c>
      <c r="E40" s="70" t="s">
        <v>21</v>
      </c>
      <c r="F40" s="71">
        <v>10289</v>
      </c>
      <c r="G40" s="71">
        <v>9951</v>
      </c>
      <c r="H40" s="180">
        <v>9766</v>
      </c>
      <c r="I40" s="190"/>
      <c r="J40" s="190"/>
      <c r="K40" s="190"/>
    </row>
    <row r="41" spans="1:11" s="38" customFormat="1" ht="79.5" customHeight="1" hidden="1" outlineLevel="2">
      <c r="A41" s="37"/>
      <c r="B41" s="68">
        <f aca="true" t="shared" si="1" ref="B41:B51">B40+1</f>
        <v>17</v>
      </c>
      <c r="C41" s="69" t="s">
        <v>387</v>
      </c>
      <c r="D41" s="88" t="s">
        <v>342</v>
      </c>
      <c r="E41" s="72" t="s">
        <v>21</v>
      </c>
      <c r="F41" s="73">
        <v>11000</v>
      </c>
      <c r="G41" s="73">
        <v>10681</v>
      </c>
      <c r="H41" s="180">
        <v>10451</v>
      </c>
      <c r="I41" s="190"/>
      <c r="J41" s="190"/>
      <c r="K41" s="190"/>
    </row>
    <row r="42" spans="1:11" s="38" customFormat="1" ht="79.5" customHeight="1" hidden="1" outlineLevel="2">
      <c r="A42" s="37"/>
      <c r="B42" s="68">
        <f t="shared" si="1"/>
        <v>18</v>
      </c>
      <c r="C42" s="61" t="s">
        <v>388</v>
      </c>
      <c r="D42" s="74" t="s">
        <v>343</v>
      </c>
      <c r="E42" s="70" t="s">
        <v>21</v>
      </c>
      <c r="F42" s="71">
        <v>8287</v>
      </c>
      <c r="G42" s="71">
        <v>8093</v>
      </c>
      <c r="H42" s="180">
        <v>7983</v>
      </c>
      <c r="I42" s="190"/>
      <c r="J42" s="190"/>
      <c r="K42" s="190"/>
    </row>
    <row r="43" spans="1:11" s="38" customFormat="1" ht="79.5" customHeight="1" hidden="1" outlineLevel="2">
      <c r="A43" s="37"/>
      <c r="B43" s="68">
        <f t="shared" si="1"/>
        <v>19</v>
      </c>
      <c r="C43" s="61" t="s">
        <v>149</v>
      </c>
      <c r="D43" s="74" t="s">
        <v>344</v>
      </c>
      <c r="E43" s="70" t="s">
        <v>21</v>
      </c>
      <c r="F43" s="71">
        <v>8287</v>
      </c>
      <c r="G43" s="71">
        <v>8093</v>
      </c>
      <c r="H43" s="180">
        <v>7983</v>
      </c>
      <c r="I43" s="190"/>
      <c r="J43" s="190"/>
      <c r="K43" s="190"/>
    </row>
    <row r="44" spans="1:11" s="38" customFormat="1" ht="79.5" customHeight="1" hidden="1" outlineLevel="2">
      <c r="A44" s="37"/>
      <c r="B44" s="68">
        <f>B42+1</f>
        <v>19</v>
      </c>
      <c r="C44" s="61" t="s">
        <v>389</v>
      </c>
      <c r="D44" s="74" t="s">
        <v>345</v>
      </c>
      <c r="E44" s="70" t="s">
        <v>21</v>
      </c>
      <c r="F44" s="71">
        <v>9534</v>
      </c>
      <c r="G44" s="71">
        <v>9283</v>
      </c>
      <c r="H44" s="180">
        <v>9115</v>
      </c>
      <c r="I44" s="190"/>
      <c r="J44" s="190"/>
      <c r="K44" s="190"/>
    </row>
    <row r="45" spans="1:11" s="38" customFormat="1" ht="79.5" customHeight="1" hidden="1" outlineLevel="2">
      <c r="A45" s="37"/>
      <c r="B45" s="68">
        <f>B43+1</f>
        <v>20</v>
      </c>
      <c r="C45" s="61" t="s">
        <v>390</v>
      </c>
      <c r="D45" s="74" t="s">
        <v>346</v>
      </c>
      <c r="E45" s="70" t="s">
        <v>21</v>
      </c>
      <c r="F45" s="172">
        <v>10172</v>
      </c>
      <c r="G45" s="172">
        <v>9878</v>
      </c>
      <c r="H45" s="181">
        <v>9671</v>
      </c>
      <c r="I45" s="190"/>
      <c r="J45" s="190"/>
      <c r="K45" s="190"/>
    </row>
    <row r="46" spans="1:11" s="38" customFormat="1" ht="79.5" customHeight="1" hidden="1" outlineLevel="2">
      <c r="A46" s="37"/>
      <c r="B46" s="68">
        <f t="shared" si="1"/>
        <v>21</v>
      </c>
      <c r="C46" s="69" t="s">
        <v>150</v>
      </c>
      <c r="D46" s="74" t="s">
        <v>347</v>
      </c>
      <c r="E46" s="70" t="s">
        <v>21</v>
      </c>
      <c r="F46" s="71">
        <v>9705</v>
      </c>
      <c r="G46" s="71">
        <v>9496</v>
      </c>
      <c r="H46" s="180">
        <v>9272</v>
      </c>
      <c r="I46" s="190"/>
      <c r="J46" s="190"/>
      <c r="K46" s="190"/>
    </row>
    <row r="47" spans="1:11" s="38" customFormat="1" ht="79.5" customHeight="1" hidden="1" outlineLevel="2">
      <c r="A47" s="37"/>
      <c r="B47" s="68">
        <f t="shared" si="1"/>
        <v>22</v>
      </c>
      <c r="C47" s="69" t="s">
        <v>151</v>
      </c>
      <c r="D47" s="74" t="s">
        <v>130</v>
      </c>
      <c r="E47" s="70" t="s">
        <v>21</v>
      </c>
      <c r="F47" s="73">
        <v>10294</v>
      </c>
      <c r="G47" s="71">
        <v>10007</v>
      </c>
      <c r="H47" s="180">
        <v>9810</v>
      </c>
      <c r="I47" s="190"/>
      <c r="J47" s="190"/>
      <c r="K47" s="190"/>
    </row>
    <row r="48" spans="1:11" s="38" customFormat="1" ht="79.5" customHeight="1" hidden="1" outlineLevel="2">
      <c r="A48" s="37"/>
      <c r="B48" s="68">
        <f t="shared" si="1"/>
        <v>23</v>
      </c>
      <c r="C48" s="69" t="s">
        <v>293</v>
      </c>
      <c r="D48" s="74" t="s">
        <v>337</v>
      </c>
      <c r="E48" s="70" t="s">
        <v>21</v>
      </c>
      <c r="F48" s="71">
        <v>11381</v>
      </c>
      <c r="G48" s="71">
        <v>11043</v>
      </c>
      <c r="H48" s="180">
        <v>10741</v>
      </c>
      <c r="I48" s="190"/>
      <c r="J48" s="190"/>
      <c r="K48" s="190"/>
    </row>
    <row r="49" spans="1:11" s="38" customFormat="1" ht="79.5" customHeight="1" hidden="1" outlineLevel="2">
      <c r="A49" s="37"/>
      <c r="B49" s="68">
        <f t="shared" si="1"/>
        <v>24</v>
      </c>
      <c r="C49" s="69" t="s">
        <v>299</v>
      </c>
      <c r="D49" s="74" t="s">
        <v>347</v>
      </c>
      <c r="E49" s="70" t="s">
        <v>21</v>
      </c>
      <c r="F49" s="71">
        <v>11928</v>
      </c>
      <c r="G49" s="71">
        <v>11514</v>
      </c>
      <c r="H49" s="180">
        <v>11266</v>
      </c>
      <c r="I49" s="190"/>
      <c r="J49" s="190"/>
      <c r="K49" s="190"/>
    </row>
    <row r="50" spans="1:11" s="38" customFormat="1" ht="79.5" customHeight="1" hidden="1" outlineLevel="2">
      <c r="A50" s="37"/>
      <c r="B50" s="68">
        <f t="shared" si="1"/>
        <v>25</v>
      </c>
      <c r="C50" s="69" t="s">
        <v>300</v>
      </c>
      <c r="D50" s="74" t="s">
        <v>130</v>
      </c>
      <c r="E50" s="70" t="s">
        <v>21</v>
      </c>
      <c r="F50" s="71">
        <v>12886</v>
      </c>
      <c r="G50" s="71">
        <v>12425</v>
      </c>
      <c r="H50" s="180">
        <v>12141</v>
      </c>
      <c r="I50" s="190"/>
      <c r="J50" s="190"/>
      <c r="K50" s="190"/>
    </row>
    <row r="51" spans="1:11" s="58" customFormat="1" ht="79.5" customHeight="1" hidden="1" outlineLevel="2">
      <c r="A51" s="57"/>
      <c r="B51" s="68">
        <f t="shared" si="1"/>
        <v>26</v>
      </c>
      <c r="C51" s="61" t="s">
        <v>248</v>
      </c>
      <c r="D51" s="88" t="s">
        <v>430</v>
      </c>
      <c r="E51" s="75" t="s">
        <v>21</v>
      </c>
      <c r="F51" s="76">
        <v>15529</v>
      </c>
      <c r="G51" s="76">
        <v>14910</v>
      </c>
      <c r="H51" s="182">
        <v>14511</v>
      </c>
      <c r="I51" s="190"/>
      <c r="J51" s="190"/>
      <c r="K51" s="190"/>
    </row>
    <row r="52" spans="1:11" s="24" customFormat="1" ht="64.5" customHeight="1" hidden="1" outlineLevel="2">
      <c r="A52" s="22"/>
      <c r="B52" s="68">
        <f>B50+1</f>
        <v>26</v>
      </c>
      <c r="C52" s="170" t="s">
        <v>323</v>
      </c>
      <c r="D52" s="65" t="s">
        <v>434</v>
      </c>
      <c r="E52" s="67" t="s">
        <v>21</v>
      </c>
      <c r="F52" s="64">
        <v>12296</v>
      </c>
      <c r="G52" s="64">
        <v>11745</v>
      </c>
      <c r="H52" s="179">
        <v>11302</v>
      </c>
      <c r="I52" s="189"/>
      <c r="J52" s="189"/>
      <c r="K52" s="189"/>
    </row>
    <row r="53" spans="1:11" s="24" customFormat="1" ht="64.5" customHeight="1" hidden="1" outlineLevel="2">
      <c r="A53" s="22"/>
      <c r="B53" s="68">
        <f>B51+1</f>
        <v>27</v>
      </c>
      <c r="C53" s="170" t="s">
        <v>336</v>
      </c>
      <c r="D53" s="65" t="s">
        <v>435</v>
      </c>
      <c r="E53" s="67" t="s">
        <v>21</v>
      </c>
      <c r="F53" s="64">
        <v>12618</v>
      </c>
      <c r="G53" s="64">
        <v>12051</v>
      </c>
      <c r="H53" s="179">
        <v>11596</v>
      </c>
      <c r="I53" s="189"/>
      <c r="J53" s="189"/>
      <c r="K53" s="189"/>
    </row>
    <row r="54" spans="1:11" s="24" customFormat="1" ht="30" customHeight="1" collapsed="1">
      <c r="A54" s="22"/>
      <c r="B54" s="234" t="s">
        <v>133</v>
      </c>
      <c r="C54" s="234"/>
      <c r="D54" s="234"/>
      <c r="E54" s="234"/>
      <c r="F54" s="234"/>
      <c r="G54" s="234"/>
      <c r="H54" s="234"/>
      <c r="I54" s="189"/>
      <c r="J54" s="189"/>
      <c r="K54" s="189"/>
    </row>
    <row r="55" spans="1:11" s="24" customFormat="1" ht="15.75" hidden="1" outlineLevel="1" collapsed="1">
      <c r="A55" s="22"/>
      <c r="B55" s="232" t="s">
        <v>73</v>
      </c>
      <c r="C55" s="232"/>
      <c r="D55" s="232"/>
      <c r="E55" s="232"/>
      <c r="F55" s="232"/>
      <c r="G55" s="232"/>
      <c r="H55" s="232"/>
      <c r="I55" s="189"/>
      <c r="J55" s="189"/>
      <c r="K55" s="189"/>
    </row>
    <row r="56" spans="1:8" ht="64.5" customHeight="1" hidden="1" outlineLevel="2">
      <c r="A56" s="12"/>
      <c r="B56" s="79">
        <f>B53+1</f>
        <v>28</v>
      </c>
      <c r="C56" s="80" t="s">
        <v>152</v>
      </c>
      <c r="D56" s="81" t="s">
        <v>85</v>
      </c>
      <c r="E56" s="82" t="s">
        <v>21</v>
      </c>
      <c r="F56" s="117">
        <v>6374</v>
      </c>
      <c r="G56" s="83">
        <v>6209</v>
      </c>
      <c r="H56" s="183">
        <v>6125</v>
      </c>
    </row>
    <row r="57" spans="1:11" s="24" customFormat="1" ht="64.5" customHeight="1" hidden="1" outlineLevel="2">
      <c r="A57" s="22"/>
      <c r="B57" s="79">
        <f>B56+1</f>
        <v>29</v>
      </c>
      <c r="C57" s="80" t="s">
        <v>391</v>
      </c>
      <c r="D57" s="81" t="s">
        <v>86</v>
      </c>
      <c r="E57" s="82" t="s">
        <v>21</v>
      </c>
      <c r="F57" s="83">
        <v>6990</v>
      </c>
      <c r="G57" s="83">
        <v>6772</v>
      </c>
      <c r="H57" s="183">
        <v>6679</v>
      </c>
      <c r="I57" s="189"/>
      <c r="J57" s="189"/>
      <c r="K57" s="189"/>
    </row>
    <row r="58" spans="1:11" s="24" customFormat="1" ht="64.5" customHeight="1" hidden="1" outlineLevel="2">
      <c r="A58" s="22"/>
      <c r="B58" s="79">
        <f>B57+1</f>
        <v>30</v>
      </c>
      <c r="C58" s="80" t="s">
        <v>432</v>
      </c>
      <c r="D58" s="81" t="s">
        <v>433</v>
      </c>
      <c r="E58" s="82" t="s">
        <v>21</v>
      </c>
      <c r="F58" s="83">
        <v>7963</v>
      </c>
      <c r="G58" s="83">
        <v>7977</v>
      </c>
      <c r="H58" s="183">
        <v>7848</v>
      </c>
      <c r="I58" s="189"/>
      <c r="J58" s="189"/>
      <c r="K58" s="189"/>
    </row>
    <row r="59" spans="1:11" s="24" customFormat="1" ht="15.75" hidden="1" outlineLevel="1" collapsed="1">
      <c r="A59" s="22"/>
      <c r="B59" s="232" t="s">
        <v>74</v>
      </c>
      <c r="C59" s="232"/>
      <c r="D59" s="232"/>
      <c r="E59" s="232"/>
      <c r="F59" s="232"/>
      <c r="G59" s="232"/>
      <c r="H59" s="232"/>
      <c r="I59" s="189"/>
      <c r="J59" s="189"/>
      <c r="K59" s="189"/>
    </row>
    <row r="60" spans="1:11" s="24" customFormat="1" ht="60" customHeight="1" hidden="1" outlineLevel="2">
      <c r="A60" s="22"/>
      <c r="B60" s="79">
        <f>B58+1</f>
        <v>31</v>
      </c>
      <c r="C60" s="84" t="s">
        <v>392</v>
      </c>
      <c r="D60" s="85" t="s">
        <v>348</v>
      </c>
      <c r="E60" s="77" t="s">
        <v>21</v>
      </c>
      <c r="F60" s="78">
        <v>8995</v>
      </c>
      <c r="G60" s="78">
        <v>8855</v>
      </c>
      <c r="H60" s="184">
        <v>8674</v>
      </c>
      <c r="I60" s="189"/>
      <c r="J60" s="189"/>
      <c r="K60" s="189"/>
    </row>
    <row r="61" spans="1:11" s="24" customFormat="1" ht="60" customHeight="1" hidden="1" outlineLevel="2">
      <c r="A61" s="22"/>
      <c r="B61" s="79">
        <f>B60+1</f>
        <v>32</v>
      </c>
      <c r="C61" s="86" t="s">
        <v>393</v>
      </c>
      <c r="D61" s="85" t="s">
        <v>349</v>
      </c>
      <c r="E61" s="77" t="s">
        <v>21</v>
      </c>
      <c r="F61" s="118">
        <v>8673</v>
      </c>
      <c r="G61" s="78">
        <v>8434</v>
      </c>
      <c r="H61" s="184">
        <v>8280</v>
      </c>
      <c r="I61" s="189"/>
      <c r="J61" s="189"/>
      <c r="K61" s="189"/>
    </row>
    <row r="62" spans="1:8" ht="60" customHeight="1" hidden="1" outlineLevel="2">
      <c r="A62" s="12"/>
      <c r="B62" s="79">
        <f>B61+1</f>
        <v>33</v>
      </c>
      <c r="C62" s="84" t="s">
        <v>394</v>
      </c>
      <c r="D62" s="85" t="s">
        <v>350</v>
      </c>
      <c r="E62" s="77" t="s">
        <v>21</v>
      </c>
      <c r="F62" s="78">
        <v>8922</v>
      </c>
      <c r="G62" s="78">
        <v>9477</v>
      </c>
      <c r="H62" s="184">
        <v>9299</v>
      </c>
    </row>
    <row r="63" spans="1:11" s="24" customFormat="1" ht="30" customHeight="1" collapsed="1">
      <c r="A63" s="22"/>
      <c r="B63" s="226" t="s">
        <v>134</v>
      </c>
      <c r="C63" s="226"/>
      <c r="D63" s="226"/>
      <c r="E63" s="226"/>
      <c r="F63" s="226"/>
      <c r="G63" s="226"/>
      <c r="H63" s="226"/>
      <c r="I63" s="189"/>
      <c r="J63" s="189"/>
      <c r="K63" s="189"/>
    </row>
    <row r="64" spans="1:11" s="24" customFormat="1" ht="15.75" hidden="1" outlineLevel="1" collapsed="1">
      <c r="A64" s="22"/>
      <c r="B64" s="235" t="s">
        <v>56</v>
      </c>
      <c r="C64" s="235"/>
      <c r="D64" s="235"/>
      <c r="E64" s="235"/>
      <c r="F64" s="235"/>
      <c r="G64" s="235"/>
      <c r="H64" s="235"/>
      <c r="I64" s="189"/>
      <c r="J64" s="189"/>
      <c r="K64" s="189"/>
    </row>
    <row r="65" spans="1:11" s="24" customFormat="1" ht="39.75" customHeight="1" hidden="1" outlineLevel="2">
      <c r="A65" s="22"/>
      <c r="B65" s="60">
        <f>B62+1</f>
        <v>34</v>
      </c>
      <c r="C65" s="61" t="s">
        <v>153</v>
      </c>
      <c r="D65" s="66" t="s">
        <v>58</v>
      </c>
      <c r="E65" s="87" t="s">
        <v>21</v>
      </c>
      <c r="F65" s="64">
        <v>5439</v>
      </c>
      <c r="G65" s="64">
        <v>5305</v>
      </c>
      <c r="H65" s="179">
        <v>5272</v>
      </c>
      <c r="I65" s="189"/>
      <c r="J65" s="189"/>
      <c r="K65" s="189"/>
    </row>
    <row r="66" spans="1:11" s="24" customFormat="1" ht="39.75" customHeight="1" hidden="1" outlineLevel="2">
      <c r="A66" s="22"/>
      <c r="B66" s="60">
        <f>B65+1</f>
        <v>35</v>
      </c>
      <c r="C66" s="61" t="s">
        <v>198</v>
      </c>
      <c r="D66" s="66" t="s">
        <v>72</v>
      </c>
      <c r="E66" s="87" t="s">
        <v>21</v>
      </c>
      <c r="F66" s="64">
        <v>7707</v>
      </c>
      <c r="G66" s="64">
        <v>7454</v>
      </c>
      <c r="H66" s="179">
        <v>7335</v>
      </c>
      <c r="I66" s="189"/>
      <c r="J66" s="189"/>
      <c r="K66" s="189"/>
    </row>
    <row r="67" spans="1:11" s="24" customFormat="1" ht="39.75" customHeight="1" hidden="1" outlineLevel="2">
      <c r="A67" s="22"/>
      <c r="B67" s="60">
        <f>B66+1</f>
        <v>36</v>
      </c>
      <c r="C67" s="61" t="s">
        <v>199</v>
      </c>
      <c r="D67" s="66" t="s">
        <v>2</v>
      </c>
      <c r="E67" s="87" t="s">
        <v>21</v>
      </c>
      <c r="F67" s="64">
        <v>8105</v>
      </c>
      <c r="G67" s="64">
        <v>7832</v>
      </c>
      <c r="H67" s="179">
        <v>7697</v>
      </c>
      <c r="I67" s="189"/>
      <c r="J67" s="189"/>
      <c r="K67" s="189"/>
    </row>
    <row r="68" spans="1:8" ht="39.75" customHeight="1" hidden="1" outlineLevel="2">
      <c r="A68" s="12"/>
      <c r="B68" s="60">
        <f>B67+1</f>
        <v>37</v>
      </c>
      <c r="C68" s="61" t="s">
        <v>154</v>
      </c>
      <c r="D68" s="66" t="s">
        <v>83</v>
      </c>
      <c r="E68" s="87" t="s">
        <v>21</v>
      </c>
      <c r="F68" s="64">
        <v>6189</v>
      </c>
      <c r="G68" s="64">
        <v>6009</v>
      </c>
      <c r="H68" s="179">
        <v>5947</v>
      </c>
    </row>
    <row r="69" spans="1:11" s="24" customFormat="1" ht="39.75" customHeight="1" hidden="1" outlineLevel="2">
      <c r="A69" s="22"/>
      <c r="B69" s="60">
        <f>B68+1</f>
        <v>38</v>
      </c>
      <c r="C69" s="61" t="s">
        <v>200</v>
      </c>
      <c r="D69" s="66" t="s">
        <v>84</v>
      </c>
      <c r="E69" s="87" t="s">
        <v>21</v>
      </c>
      <c r="F69" s="64">
        <v>6828</v>
      </c>
      <c r="G69" s="64">
        <v>6616</v>
      </c>
      <c r="H69" s="179">
        <v>6531</v>
      </c>
      <c r="I69" s="189"/>
      <c r="J69" s="189"/>
      <c r="K69" s="189"/>
    </row>
    <row r="70" spans="1:11" s="24" customFormat="1" ht="39.75" customHeight="1" hidden="1" outlineLevel="2">
      <c r="A70" s="22"/>
      <c r="B70" s="60">
        <f>B69+1</f>
        <v>39</v>
      </c>
      <c r="C70" s="61" t="s">
        <v>237</v>
      </c>
      <c r="D70" s="65" t="s">
        <v>238</v>
      </c>
      <c r="E70" s="87" t="s">
        <v>21</v>
      </c>
      <c r="F70" s="64">
        <v>8170</v>
      </c>
      <c r="G70" s="64">
        <v>7909</v>
      </c>
      <c r="H70" s="179">
        <v>7783</v>
      </c>
      <c r="I70" s="189"/>
      <c r="J70" s="189"/>
      <c r="K70" s="189"/>
    </row>
    <row r="71" spans="1:11" s="24" customFormat="1" ht="15.75" hidden="1" outlineLevel="1" collapsed="1">
      <c r="A71" s="22"/>
      <c r="B71" s="235" t="s">
        <v>57</v>
      </c>
      <c r="C71" s="235"/>
      <c r="D71" s="235"/>
      <c r="E71" s="235"/>
      <c r="F71" s="235"/>
      <c r="G71" s="235"/>
      <c r="H71" s="235"/>
      <c r="I71" s="189"/>
      <c r="J71" s="189"/>
      <c r="K71" s="189"/>
    </row>
    <row r="72" spans="1:11" s="5" customFormat="1" ht="54.75" customHeight="1" hidden="1" outlineLevel="2">
      <c r="A72" s="17"/>
      <c r="B72" s="68">
        <f>B70+1</f>
        <v>40</v>
      </c>
      <c r="C72" s="61" t="s">
        <v>242</v>
      </c>
      <c r="D72" s="88" t="s">
        <v>351</v>
      </c>
      <c r="E72" s="68" t="s">
        <v>21</v>
      </c>
      <c r="F72" s="73">
        <v>6552</v>
      </c>
      <c r="G72" s="73">
        <v>6412</v>
      </c>
      <c r="H72" s="180">
        <v>6272</v>
      </c>
      <c r="I72" s="191"/>
      <c r="J72" s="191"/>
      <c r="K72" s="191"/>
    </row>
    <row r="73" spans="1:11" s="5" customFormat="1" ht="54.75" customHeight="1" hidden="1" outlineLevel="2">
      <c r="A73" s="17"/>
      <c r="B73" s="68">
        <f aca="true" t="shared" si="2" ref="B73:B78">B72+1</f>
        <v>41</v>
      </c>
      <c r="C73" s="61" t="s">
        <v>243</v>
      </c>
      <c r="D73" s="88" t="s">
        <v>352</v>
      </c>
      <c r="E73" s="68" t="s">
        <v>21</v>
      </c>
      <c r="F73" s="71">
        <v>10156</v>
      </c>
      <c r="G73" s="71">
        <v>9811</v>
      </c>
      <c r="H73" s="180">
        <v>9621</v>
      </c>
      <c r="I73" s="191"/>
      <c r="J73" s="191"/>
      <c r="K73" s="191"/>
    </row>
    <row r="74" spans="1:11" s="5" customFormat="1" ht="54.75" customHeight="1" hidden="1" outlineLevel="2">
      <c r="A74" s="17"/>
      <c r="B74" s="68">
        <f t="shared" si="2"/>
        <v>42</v>
      </c>
      <c r="C74" s="61" t="s">
        <v>244</v>
      </c>
      <c r="D74" s="88" t="s">
        <v>353</v>
      </c>
      <c r="E74" s="68" t="s">
        <v>21</v>
      </c>
      <c r="F74" s="71">
        <v>10542</v>
      </c>
      <c r="G74" s="71">
        <v>10181</v>
      </c>
      <c r="H74" s="180">
        <v>9975</v>
      </c>
      <c r="I74" s="191"/>
      <c r="J74" s="191"/>
      <c r="K74" s="191"/>
    </row>
    <row r="75" spans="1:11" s="5" customFormat="1" ht="54.75" customHeight="1" hidden="1" outlineLevel="2">
      <c r="A75" s="17"/>
      <c r="B75" s="68">
        <f t="shared" si="2"/>
        <v>43</v>
      </c>
      <c r="C75" s="69" t="s">
        <v>155</v>
      </c>
      <c r="D75" s="74" t="s">
        <v>354</v>
      </c>
      <c r="E75" s="89" t="s">
        <v>21</v>
      </c>
      <c r="F75" s="71">
        <v>7952</v>
      </c>
      <c r="G75" s="71">
        <v>7750</v>
      </c>
      <c r="H75" s="180">
        <v>7664</v>
      </c>
      <c r="I75" s="191"/>
      <c r="J75" s="191"/>
      <c r="K75" s="191"/>
    </row>
    <row r="76" spans="1:11" s="5" customFormat="1" ht="54.75" customHeight="1" hidden="1" outlineLevel="2">
      <c r="A76" s="17"/>
      <c r="B76" s="68">
        <f t="shared" si="2"/>
        <v>44</v>
      </c>
      <c r="C76" s="69" t="s">
        <v>156</v>
      </c>
      <c r="D76" s="74" t="s">
        <v>355</v>
      </c>
      <c r="E76" s="89" t="s">
        <v>21</v>
      </c>
      <c r="F76" s="71">
        <v>9019</v>
      </c>
      <c r="G76" s="71">
        <v>8743</v>
      </c>
      <c r="H76" s="180">
        <v>8606</v>
      </c>
      <c r="I76" s="191"/>
      <c r="J76" s="191"/>
      <c r="K76" s="191"/>
    </row>
    <row r="77" spans="1:11" s="5" customFormat="1" ht="54.75" customHeight="1" hidden="1" outlineLevel="2">
      <c r="A77" s="17"/>
      <c r="B77" s="68">
        <f t="shared" si="2"/>
        <v>45</v>
      </c>
      <c r="C77" s="69" t="s">
        <v>157</v>
      </c>
      <c r="D77" s="74" t="s">
        <v>356</v>
      </c>
      <c r="E77" s="89" t="s">
        <v>21</v>
      </c>
      <c r="F77" s="71">
        <v>9936</v>
      </c>
      <c r="G77" s="71">
        <v>9615</v>
      </c>
      <c r="H77" s="180">
        <v>9444</v>
      </c>
      <c r="I77" s="191"/>
      <c r="J77" s="191"/>
      <c r="K77" s="191"/>
    </row>
    <row r="78" spans="1:11" s="5" customFormat="1" ht="71.25" customHeight="1" hidden="1" outlineLevel="2">
      <c r="A78" s="17"/>
      <c r="B78" s="68">
        <f t="shared" si="2"/>
        <v>46</v>
      </c>
      <c r="C78" s="90" t="s">
        <v>239</v>
      </c>
      <c r="D78" s="74" t="s">
        <v>357</v>
      </c>
      <c r="E78" s="89" t="s">
        <v>21</v>
      </c>
      <c r="F78" s="71">
        <v>10693</v>
      </c>
      <c r="G78" s="71">
        <v>10338</v>
      </c>
      <c r="H78" s="180">
        <v>10137</v>
      </c>
      <c r="I78" s="191"/>
      <c r="J78" s="191"/>
      <c r="K78" s="191"/>
    </row>
    <row r="79" spans="1:11" s="24" customFormat="1" ht="30" customHeight="1" collapsed="1">
      <c r="A79" s="22"/>
      <c r="B79" s="234" t="s">
        <v>158</v>
      </c>
      <c r="C79" s="234"/>
      <c r="D79" s="234"/>
      <c r="E79" s="234"/>
      <c r="F79" s="234"/>
      <c r="G79" s="234"/>
      <c r="H79" s="234"/>
      <c r="I79" s="189"/>
      <c r="J79" s="189"/>
      <c r="K79" s="189"/>
    </row>
    <row r="80" spans="1:11" s="24" customFormat="1" ht="15.75" hidden="1" outlineLevel="1" collapsed="1">
      <c r="A80" s="22"/>
      <c r="B80" s="235" t="s">
        <v>10</v>
      </c>
      <c r="C80" s="235"/>
      <c r="D80" s="235"/>
      <c r="E80" s="235"/>
      <c r="F80" s="235"/>
      <c r="G80" s="235"/>
      <c r="H80" s="235"/>
      <c r="I80" s="189"/>
      <c r="J80" s="189"/>
      <c r="K80" s="189"/>
    </row>
    <row r="81" spans="1:8" ht="36.75" customHeight="1" hidden="1" outlineLevel="2">
      <c r="A81" s="12"/>
      <c r="B81" s="60">
        <f>B78+1</f>
        <v>47</v>
      </c>
      <c r="C81" s="61" t="s">
        <v>201</v>
      </c>
      <c r="D81" s="66" t="s">
        <v>11</v>
      </c>
      <c r="E81" s="87" t="s">
        <v>21</v>
      </c>
      <c r="F81" s="114">
        <v>5718</v>
      </c>
      <c r="G81" s="114">
        <v>5559</v>
      </c>
      <c r="H81" s="179">
        <v>5516</v>
      </c>
    </row>
    <row r="82" spans="1:11" s="24" customFormat="1" ht="36.75" customHeight="1" hidden="1" outlineLevel="2">
      <c r="A82" s="22"/>
      <c r="B82" s="60">
        <f>B81+1</f>
        <v>48</v>
      </c>
      <c r="C82" s="61" t="s">
        <v>202</v>
      </c>
      <c r="D82" s="66" t="s">
        <v>12</v>
      </c>
      <c r="E82" s="87" t="s">
        <v>21</v>
      </c>
      <c r="F82" s="64">
        <v>6024</v>
      </c>
      <c r="G82" s="64">
        <v>5851</v>
      </c>
      <c r="H82" s="179">
        <v>5796</v>
      </c>
      <c r="I82" s="189"/>
      <c r="J82" s="189"/>
      <c r="K82" s="189"/>
    </row>
    <row r="83" spans="1:11" s="24" customFormat="1" ht="36.75" customHeight="1" hidden="1" outlineLevel="2">
      <c r="A83" s="22"/>
      <c r="B83" s="60">
        <f>B82+1</f>
        <v>49</v>
      </c>
      <c r="C83" s="61" t="s">
        <v>397</v>
      </c>
      <c r="D83" s="66" t="s">
        <v>3</v>
      </c>
      <c r="E83" s="87" t="s">
        <v>21</v>
      </c>
      <c r="F83" s="64">
        <v>6597</v>
      </c>
      <c r="G83" s="64">
        <v>6397</v>
      </c>
      <c r="H83" s="179">
        <v>6317</v>
      </c>
      <c r="I83" s="189"/>
      <c r="J83" s="189"/>
      <c r="K83" s="189"/>
    </row>
    <row r="84" spans="1:11" s="24" customFormat="1" ht="15.75" hidden="1" outlineLevel="1" collapsed="1">
      <c r="A84" s="22"/>
      <c r="B84" s="235" t="s">
        <v>9</v>
      </c>
      <c r="C84" s="235"/>
      <c r="D84" s="235"/>
      <c r="E84" s="235"/>
      <c r="F84" s="235"/>
      <c r="G84" s="235"/>
      <c r="H84" s="235"/>
      <c r="I84" s="189"/>
      <c r="J84" s="189"/>
      <c r="K84" s="189"/>
    </row>
    <row r="85" spans="1:11" s="56" customFormat="1" ht="51" hidden="1" outlineLevel="2">
      <c r="A85" s="55"/>
      <c r="B85" s="68">
        <f>B83+1</f>
        <v>50</v>
      </c>
      <c r="C85" s="61" t="s">
        <v>398</v>
      </c>
      <c r="D85" s="91" t="s">
        <v>358</v>
      </c>
      <c r="E85" s="92" t="s">
        <v>21</v>
      </c>
      <c r="F85" s="71">
        <v>8848</v>
      </c>
      <c r="G85" s="71">
        <v>8583</v>
      </c>
      <c r="H85" s="180">
        <v>8406</v>
      </c>
      <c r="I85" s="192"/>
      <c r="J85" s="192"/>
      <c r="K85" s="192"/>
    </row>
    <row r="86" spans="1:11" s="56" customFormat="1" ht="51" hidden="1" outlineLevel="2">
      <c r="A86" s="55"/>
      <c r="B86" s="68">
        <f>B85+1</f>
        <v>51</v>
      </c>
      <c r="C86" s="61" t="s">
        <v>399</v>
      </c>
      <c r="D86" s="91" t="s">
        <v>359</v>
      </c>
      <c r="E86" s="92" t="s">
        <v>21</v>
      </c>
      <c r="F86" s="71">
        <v>9099</v>
      </c>
      <c r="G86" s="71">
        <v>8805</v>
      </c>
      <c r="H86" s="180">
        <v>8655</v>
      </c>
      <c r="I86" s="192"/>
      <c r="J86" s="192"/>
      <c r="K86" s="192"/>
    </row>
    <row r="87" spans="1:11" s="24" customFormat="1" ht="30" customHeight="1" collapsed="1">
      <c r="A87" s="22"/>
      <c r="B87" s="226" t="s">
        <v>163</v>
      </c>
      <c r="C87" s="226"/>
      <c r="D87" s="226"/>
      <c r="E87" s="226"/>
      <c r="F87" s="226"/>
      <c r="G87" s="226"/>
      <c r="H87" s="226"/>
      <c r="I87" s="189"/>
      <c r="J87" s="189"/>
      <c r="K87" s="189"/>
    </row>
    <row r="88" spans="1:11" s="24" customFormat="1" ht="15.75" hidden="1" outlineLevel="1" collapsed="1">
      <c r="A88" s="22"/>
      <c r="B88" s="235" t="s">
        <v>14</v>
      </c>
      <c r="C88" s="235"/>
      <c r="D88" s="235"/>
      <c r="E88" s="235"/>
      <c r="F88" s="235"/>
      <c r="G88" s="235"/>
      <c r="H88" s="235"/>
      <c r="I88" s="189"/>
      <c r="J88" s="189"/>
      <c r="K88" s="189"/>
    </row>
    <row r="89" spans="1:11" s="24" customFormat="1" ht="63" customHeight="1" hidden="1" outlineLevel="2">
      <c r="A89" s="22"/>
      <c r="B89" s="93">
        <f>B86+1</f>
        <v>52</v>
      </c>
      <c r="C89" s="84" t="s">
        <v>408</v>
      </c>
      <c r="D89" s="94" t="s">
        <v>159</v>
      </c>
      <c r="E89" s="95" t="s">
        <v>21</v>
      </c>
      <c r="F89" s="96">
        <v>4990</v>
      </c>
      <c r="G89" s="96">
        <v>4865</v>
      </c>
      <c r="H89" s="185">
        <v>4850</v>
      </c>
      <c r="I89" s="189"/>
      <c r="J89" s="189"/>
      <c r="K89" s="189"/>
    </row>
    <row r="90" spans="1:11" s="24" customFormat="1" ht="45" customHeight="1" hidden="1" outlineLevel="2">
      <c r="A90" s="22"/>
      <c r="B90" s="93">
        <f>B89+1</f>
        <v>53</v>
      </c>
      <c r="C90" s="80" t="s">
        <v>409</v>
      </c>
      <c r="D90" s="81" t="s">
        <v>82</v>
      </c>
      <c r="E90" s="60" t="s">
        <v>21</v>
      </c>
      <c r="F90" s="64">
        <v>5531</v>
      </c>
      <c r="G90" s="64">
        <v>5382</v>
      </c>
      <c r="H90" s="179">
        <v>5345</v>
      </c>
      <c r="I90" s="189"/>
      <c r="J90" s="189"/>
      <c r="K90" s="189"/>
    </row>
    <row r="91" spans="1:11" s="24" customFormat="1" ht="45" customHeight="1" hidden="1" outlineLevel="2">
      <c r="A91" s="22"/>
      <c r="B91" s="93">
        <f>B90+1</f>
        <v>54</v>
      </c>
      <c r="C91" s="80" t="s">
        <v>410</v>
      </c>
      <c r="D91" s="81" t="s">
        <v>81</v>
      </c>
      <c r="E91" s="60" t="s">
        <v>21</v>
      </c>
      <c r="F91" s="64">
        <v>6170</v>
      </c>
      <c r="G91" s="64">
        <v>5989</v>
      </c>
      <c r="H91" s="179">
        <v>5929</v>
      </c>
      <c r="I91" s="189"/>
      <c r="J91" s="189"/>
      <c r="K91" s="189"/>
    </row>
    <row r="92" spans="1:11" s="24" customFormat="1" ht="15.75" hidden="1" outlineLevel="1" collapsed="1">
      <c r="A92" s="22"/>
      <c r="B92" s="235" t="s">
        <v>13</v>
      </c>
      <c r="C92" s="235"/>
      <c r="D92" s="235"/>
      <c r="E92" s="235"/>
      <c r="F92" s="235"/>
      <c r="G92" s="235"/>
      <c r="H92" s="235"/>
      <c r="I92" s="189"/>
      <c r="J92" s="189"/>
      <c r="K92" s="189"/>
    </row>
    <row r="93" spans="1:11" s="24" customFormat="1" ht="64.5" customHeight="1" hidden="1" outlineLevel="2">
      <c r="A93" s="22"/>
      <c r="B93" s="79">
        <f>B91+1</f>
        <v>55</v>
      </c>
      <c r="C93" s="84" t="s">
        <v>411</v>
      </c>
      <c r="D93" s="85" t="s">
        <v>360</v>
      </c>
      <c r="E93" s="97" t="s">
        <v>21</v>
      </c>
      <c r="F93" s="78">
        <v>7797</v>
      </c>
      <c r="G93" s="78">
        <v>7564</v>
      </c>
      <c r="H93" s="184">
        <v>7463</v>
      </c>
      <c r="I93" s="189"/>
      <c r="J93" s="189"/>
      <c r="K93" s="189"/>
    </row>
    <row r="94" spans="1:11" s="24" customFormat="1" ht="62.25" customHeight="1" hidden="1" outlineLevel="2">
      <c r="A94" s="22"/>
      <c r="B94" s="79">
        <f>B93+1</f>
        <v>56</v>
      </c>
      <c r="C94" s="84" t="s">
        <v>412</v>
      </c>
      <c r="D94" s="85" t="s">
        <v>278</v>
      </c>
      <c r="E94" s="77" t="s">
        <v>21</v>
      </c>
      <c r="F94" s="78">
        <v>7848</v>
      </c>
      <c r="G94" s="78">
        <v>7615</v>
      </c>
      <c r="H94" s="184">
        <v>7511</v>
      </c>
      <c r="I94" s="189"/>
      <c r="J94" s="189"/>
      <c r="K94" s="189"/>
    </row>
    <row r="95" spans="1:8" ht="54.75" customHeight="1" hidden="1" outlineLevel="2">
      <c r="A95" s="12"/>
      <c r="B95" s="79">
        <f>B94+1</f>
        <v>57</v>
      </c>
      <c r="C95" s="61" t="s">
        <v>245</v>
      </c>
      <c r="D95" s="88" t="s">
        <v>361</v>
      </c>
      <c r="E95" s="68" t="s">
        <v>21</v>
      </c>
      <c r="F95" s="71">
        <v>7860</v>
      </c>
      <c r="G95" s="71">
        <v>7626</v>
      </c>
      <c r="H95" s="180">
        <v>7522</v>
      </c>
    </row>
    <row r="96" spans="1:11" s="24" customFormat="1" ht="54.75" customHeight="1" hidden="1" outlineLevel="2">
      <c r="A96" s="22"/>
      <c r="B96" s="79">
        <f>B95+1</f>
        <v>58</v>
      </c>
      <c r="C96" s="69" t="s">
        <v>160</v>
      </c>
      <c r="D96" s="74" t="s">
        <v>128</v>
      </c>
      <c r="E96" s="98" t="s">
        <v>21</v>
      </c>
      <c r="F96" s="71">
        <v>8144</v>
      </c>
      <c r="G96" s="71">
        <v>7896</v>
      </c>
      <c r="H96" s="180">
        <v>7781</v>
      </c>
      <c r="I96" s="189"/>
      <c r="J96" s="189"/>
      <c r="K96" s="189"/>
    </row>
    <row r="97" spans="1:11" s="24" customFormat="1" ht="63.75" hidden="1" outlineLevel="2">
      <c r="A97" s="22"/>
      <c r="B97" s="79">
        <f>B96+1</f>
        <v>59</v>
      </c>
      <c r="C97" s="61" t="s">
        <v>246</v>
      </c>
      <c r="D97" s="88" t="s">
        <v>362</v>
      </c>
      <c r="E97" s="68" t="s">
        <v>21</v>
      </c>
      <c r="F97" s="71">
        <v>8760</v>
      </c>
      <c r="G97" s="71">
        <v>8483</v>
      </c>
      <c r="H97" s="180">
        <v>8345</v>
      </c>
      <c r="I97" s="189"/>
      <c r="J97" s="189"/>
      <c r="K97" s="189"/>
    </row>
    <row r="98" spans="1:11" s="24" customFormat="1" ht="30" customHeight="1" collapsed="1">
      <c r="A98" s="22"/>
      <c r="B98" s="234" t="s">
        <v>161</v>
      </c>
      <c r="C98" s="234"/>
      <c r="D98" s="234"/>
      <c r="E98" s="234"/>
      <c r="F98" s="234"/>
      <c r="G98" s="234"/>
      <c r="H98" s="234"/>
      <c r="I98" s="189"/>
      <c r="J98" s="189"/>
      <c r="K98" s="189"/>
    </row>
    <row r="99" spans="1:11" s="24" customFormat="1" ht="15.75" hidden="1" outlineLevel="1" collapsed="1">
      <c r="A99" s="22"/>
      <c r="B99" s="235" t="s">
        <v>15</v>
      </c>
      <c r="C99" s="235"/>
      <c r="D99" s="235"/>
      <c r="E99" s="235"/>
      <c r="F99" s="235"/>
      <c r="G99" s="235"/>
      <c r="H99" s="235"/>
      <c r="I99" s="189"/>
      <c r="J99" s="189"/>
      <c r="K99" s="189"/>
    </row>
    <row r="100" spans="1:11" s="24" customFormat="1" ht="65.25" customHeight="1" hidden="1" outlineLevel="2">
      <c r="A100" s="22"/>
      <c r="B100" s="82">
        <f>B97+1</f>
        <v>60</v>
      </c>
      <c r="C100" s="99" t="s">
        <v>400</v>
      </c>
      <c r="D100" s="65" t="s">
        <v>162</v>
      </c>
      <c r="E100" s="100" t="s">
        <v>21</v>
      </c>
      <c r="F100" s="101">
        <v>4824</v>
      </c>
      <c r="G100" s="101">
        <v>4708</v>
      </c>
      <c r="H100" s="186">
        <v>4698</v>
      </c>
      <c r="I100" s="189"/>
      <c r="J100" s="189"/>
      <c r="K100" s="189"/>
    </row>
    <row r="101" spans="1:11" s="24" customFormat="1" ht="45" customHeight="1" hidden="1" outlineLevel="2">
      <c r="A101" s="22"/>
      <c r="B101" s="82">
        <f>B100+1</f>
        <v>61</v>
      </c>
      <c r="C101" s="99" t="s">
        <v>401</v>
      </c>
      <c r="D101" s="66" t="s">
        <v>88</v>
      </c>
      <c r="E101" s="100" t="s">
        <v>21</v>
      </c>
      <c r="F101" s="101">
        <v>5279</v>
      </c>
      <c r="G101" s="101">
        <v>5141</v>
      </c>
      <c r="H101" s="186">
        <v>5114</v>
      </c>
      <c r="I101" s="189"/>
      <c r="J101" s="189"/>
      <c r="K101" s="189"/>
    </row>
    <row r="102" spans="1:11" s="24" customFormat="1" ht="45" customHeight="1" hidden="1" outlineLevel="2">
      <c r="A102" s="22"/>
      <c r="B102" s="82">
        <f>B101+1</f>
        <v>62</v>
      </c>
      <c r="C102" s="99" t="s">
        <v>402</v>
      </c>
      <c r="D102" s="66" t="s">
        <v>75</v>
      </c>
      <c r="E102" s="100" t="s">
        <v>21</v>
      </c>
      <c r="F102" s="101">
        <v>5813</v>
      </c>
      <c r="G102" s="101">
        <v>5649</v>
      </c>
      <c r="H102" s="186">
        <v>5601</v>
      </c>
      <c r="I102" s="189"/>
      <c r="J102" s="189"/>
      <c r="K102" s="189"/>
    </row>
    <row r="103" spans="1:11" s="24" customFormat="1" ht="15.75" hidden="1" outlineLevel="1" collapsed="1">
      <c r="A103" s="22"/>
      <c r="B103" s="235" t="s">
        <v>16</v>
      </c>
      <c r="C103" s="235"/>
      <c r="D103" s="235"/>
      <c r="E103" s="235"/>
      <c r="F103" s="235"/>
      <c r="G103" s="235"/>
      <c r="H103" s="235"/>
      <c r="I103" s="189"/>
      <c r="J103" s="189"/>
      <c r="K103" s="189"/>
    </row>
    <row r="104" spans="1:11" s="54" customFormat="1" ht="51" customHeight="1" hidden="1" outlineLevel="2">
      <c r="A104" s="53"/>
      <c r="B104" s="174">
        <f>B101+1</f>
        <v>62</v>
      </c>
      <c r="C104" s="175" t="s">
        <v>403</v>
      </c>
      <c r="D104" s="176" t="s">
        <v>371</v>
      </c>
      <c r="E104" s="174" t="s">
        <v>21</v>
      </c>
      <c r="F104" s="246" t="s">
        <v>369</v>
      </c>
      <c r="G104" s="247"/>
      <c r="H104" s="248"/>
      <c r="I104" s="191"/>
      <c r="J104" s="191"/>
      <c r="K104" s="191"/>
    </row>
    <row r="105" spans="1:11" s="54" customFormat="1" ht="51" customHeight="1" hidden="1" outlineLevel="2">
      <c r="A105" s="53"/>
      <c r="B105" s="174">
        <f>B102+1</f>
        <v>63</v>
      </c>
      <c r="C105" s="175" t="s">
        <v>404</v>
      </c>
      <c r="D105" s="176" t="s">
        <v>372</v>
      </c>
      <c r="E105" s="174" t="s">
        <v>21</v>
      </c>
      <c r="F105" s="246" t="s">
        <v>370</v>
      </c>
      <c r="G105" s="247"/>
      <c r="H105" s="248"/>
      <c r="I105" s="191"/>
      <c r="J105" s="191"/>
      <c r="K105" s="191"/>
    </row>
    <row r="106" spans="1:11" s="24" customFormat="1" ht="62.25" customHeight="1" hidden="1" outlineLevel="2">
      <c r="A106" s="22"/>
      <c r="B106" s="79">
        <f>B105+1</f>
        <v>64</v>
      </c>
      <c r="C106" s="84" t="s">
        <v>405</v>
      </c>
      <c r="D106" s="85" t="s">
        <v>363</v>
      </c>
      <c r="E106" s="77" t="s">
        <v>21</v>
      </c>
      <c r="F106" s="78">
        <v>7633</v>
      </c>
      <c r="G106" s="78">
        <v>7410</v>
      </c>
      <c r="H106" s="184">
        <v>7315</v>
      </c>
      <c r="I106" s="189"/>
      <c r="J106" s="189"/>
      <c r="K106" s="189"/>
    </row>
    <row r="107" spans="1:11" s="24" customFormat="1" ht="62.25" customHeight="1" hidden="1" outlineLevel="2">
      <c r="A107" s="22"/>
      <c r="B107" s="79">
        <f>B106+1</f>
        <v>65</v>
      </c>
      <c r="C107" s="84" t="s">
        <v>406</v>
      </c>
      <c r="D107" s="85" t="s">
        <v>277</v>
      </c>
      <c r="E107" s="77" t="s">
        <v>21</v>
      </c>
      <c r="F107" s="78">
        <v>7374</v>
      </c>
      <c r="G107" s="78">
        <v>7162</v>
      </c>
      <c r="H107" s="184">
        <v>7078</v>
      </c>
      <c r="I107" s="189"/>
      <c r="J107" s="189"/>
      <c r="K107" s="189"/>
    </row>
    <row r="108" spans="1:11" s="24" customFormat="1" ht="51" customHeight="1" hidden="1" outlineLevel="2">
      <c r="A108" s="22"/>
      <c r="B108" s="79">
        <f>B107+1</f>
        <v>66</v>
      </c>
      <c r="C108" s="61" t="s">
        <v>249</v>
      </c>
      <c r="D108" s="88" t="s">
        <v>364</v>
      </c>
      <c r="E108" s="102" t="s">
        <v>21</v>
      </c>
      <c r="F108" s="76">
        <v>7319</v>
      </c>
      <c r="G108" s="76">
        <v>7178</v>
      </c>
      <c r="H108" s="182">
        <v>7092</v>
      </c>
      <c r="I108" s="189"/>
      <c r="J108" s="189"/>
      <c r="K108" s="189"/>
    </row>
    <row r="109" spans="1:11" s="26" customFormat="1" ht="51" customHeight="1" hidden="1" outlineLevel="2">
      <c r="A109" s="25"/>
      <c r="B109" s="79">
        <f>B108+1</f>
        <v>67</v>
      </c>
      <c r="C109" s="69" t="s">
        <v>407</v>
      </c>
      <c r="D109" s="74" t="s">
        <v>129</v>
      </c>
      <c r="E109" s="89" t="s">
        <v>21</v>
      </c>
      <c r="F109" s="71">
        <v>7965</v>
      </c>
      <c r="G109" s="71">
        <v>7725</v>
      </c>
      <c r="H109" s="180">
        <v>7617</v>
      </c>
      <c r="I109" s="189"/>
      <c r="J109" s="189"/>
      <c r="K109" s="189"/>
    </row>
    <row r="110" spans="1:11" s="26" customFormat="1" ht="63.75" hidden="1" outlineLevel="2">
      <c r="A110" s="25"/>
      <c r="B110" s="79">
        <f>B109+1</f>
        <v>68</v>
      </c>
      <c r="C110" s="61" t="s">
        <v>247</v>
      </c>
      <c r="D110" s="88" t="s">
        <v>365</v>
      </c>
      <c r="E110" s="102" t="s">
        <v>21</v>
      </c>
      <c r="F110" s="76">
        <v>8495</v>
      </c>
      <c r="G110" s="76">
        <v>8231</v>
      </c>
      <c r="H110" s="182">
        <v>8103</v>
      </c>
      <c r="I110" s="189"/>
      <c r="J110" s="189"/>
      <c r="K110" s="189"/>
    </row>
    <row r="111" spans="1:11" s="26" customFormat="1" ht="30" customHeight="1" collapsed="1">
      <c r="A111" s="25"/>
      <c r="B111" s="226" t="s">
        <v>165</v>
      </c>
      <c r="C111" s="226"/>
      <c r="D111" s="226"/>
      <c r="E111" s="226"/>
      <c r="F111" s="226"/>
      <c r="G111" s="226"/>
      <c r="H111" s="226"/>
      <c r="I111" s="189"/>
      <c r="J111" s="189"/>
      <c r="K111" s="189"/>
    </row>
    <row r="112" spans="1:8" ht="15.75" hidden="1" outlineLevel="1" collapsed="1">
      <c r="A112" s="12"/>
      <c r="B112" s="235" t="s">
        <v>164</v>
      </c>
      <c r="C112" s="235"/>
      <c r="D112" s="235"/>
      <c r="E112" s="235"/>
      <c r="F112" s="235"/>
      <c r="G112" s="235"/>
      <c r="H112" s="235"/>
    </row>
    <row r="113" spans="1:11" s="24" customFormat="1" ht="31.5" hidden="1" outlineLevel="2">
      <c r="A113" s="22"/>
      <c r="B113" s="82">
        <f>B110+1</f>
        <v>69</v>
      </c>
      <c r="C113" s="61" t="s">
        <v>203</v>
      </c>
      <c r="D113" s="103" t="s">
        <v>89</v>
      </c>
      <c r="E113" s="100" t="s">
        <v>21</v>
      </c>
      <c r="F113" s="83">
        <v>4843</v>
      </c>
      <c r="G113" s="83">
        <v>4725</v>
      </c>
      <c r="H113" s="183">
        <v>4715</v>
      </c>
      <c r="I113" s="189"/>
      <c r="J113" s="189"/>
      <c r="K113" s="189"/>
    </row>
    <row r="114" spans="1:11" s="24" customFormat="1" ht="15.75" hidden="1" outlineLevel="1" collapsed="1">
      <c r="A114" s="22"/>
      <c r="B114" s="235" t="s">
        <v>122</v>
      </c>
      <c r="C114" s="235"/>
      <c r="D114" s="235"/>
      <c r="E114" s="235"/>
      <c r="F114" s="235"/>
      <c r="G114" s="235"/>
      <c r="H114" s="235"/>
      <c r="I114" s="189"/>
      <c r="J114" s="189"/>
      <c r="K114" s="189"/>
    </row>
    <row r="115" spans="1:11" s="24" customFormat="1" ht="38.25" hidden="1" outlineLevel="2">
      <c r="A115" s="22"/>
      <c r="B115" s="79">
        <f>B113+1</f>
        <v>70</v>
      </c>
      <c r="C115" s="84" t="s">
        <v>395</v>
      </c>
      <c r="D115" s="85" t="s">
        <v>338</v>
      </c>
      <c r="E115" s="77" t="s">
        <v>21</v>
      </c>
      <c r="F115" s="78">
        <v>5800</v>
      </c>
      <c r="G115" s="78">
        <v>5681</v>
      </c>
      <c r="H115" s="184">
        <v>5639</v>
      </c>
      <c r="I115" s="189"/>
      <c r="J115" s="189"/>
      <c r="K115" s="189"/>
    </row>
    <row r="116" spans="1:8" ht="63.75" hidden="1" outlineLevel="2">
      <c r="A116" s="12"/>
      <c r="B116" s="82">
        <f>B115+1</f>
        <v>71</v>
      </c>
      <c r="C116" s="61" t="s">
        <v>396</v>
      </c>
      <c r="D116" s="65" t="s">
        <v>339</v>
      </c>
      <c r="E116" s="82" t="s">
        <v>21</v>
      </c>
      <c r="F116" s="83">
        <v>5818</v>
      </c>
      <c r="G116" s="83">
        <v>5676</v>
      </c>
      <c r="H116" s="187">
        <v>5643</v>
      </c>
    </row>
    <row r="117" spans="1:11" s="24" customFormat="1" ht="15.75" hidden="1" outlineLevel="1" collapsed="1">
      <c r="A117" s="22"/>
      <c r="B117" s="235" t="s">
        <v>166</v>
      </c>
      <c r="C117" s="235"/>
      <c r="D117" s="235"/>
      <c r="E117" s="235"/>
      <c r="F117" s="235"/>
      <c r="G117" s="235"/>
      <c r="H117" s="235"/>
      <c r="I117" s="189"/>
      <c r="J117" s="189"/>
      <c r="K117" s="189"/>
    </row>
    <row r="118" spans="1:11" s="24" customFormat="1" ht="31.5" customHeight="1" hidden="1" outlineLevel="2">
      <c r="A118" s="22"/>
      <c r="B118" s="89">
        <f>B116+1</f>
        <v>72</v>
      </c>
      <c r="C118" s="61" t="s">
        <v>167</v>
      </c>
      <c r="D118" s="165" t="s">
        <v>168</v>
      </c>
      <c r="E118" s="89" t="s">
        <v>21</v>
      </c>
      <c r="F118" s="210" t="s">
        <v>290</v>
      </c>
      <c r="G118" s="211"/>
      <c r="H118" s="212"/>
      <c r="I118" s="189"/>
      <c r="J118" s="189"/>
      <c r="K118" s="189"/>
    </row>
    <row r="119" spans="1:11" s="24" customFormat="1" ht="31.5" customHeight="1" hidden="1" outlineLevel="2">
      <c r="A119" s="22"/>
      <c r="B119" s="89">
        <f>B118+1</f>
        <v>73</v>
      </c>
      <c r="C119" s="61" t="s">
        <v>169</v>
      </c>
      <c r="D119" s="165" t="s">
        <v>170</v>
      </c>
      <c r="E119" s="89" t="s">
        <v>21</v>
      </c>
      <c r="F119" s="210" t="s">
        <v>290</v>
      </c>
      <c r="G119" s="244"/>
      <c r="H119" s="245"/>
      <c r="I119" s="189"/>
      <c r="J119" s="189"/>
      <c r="K119" s="189"/>
    </row>
    <row r="120" spans="1:8" ht="30" customHeight="1" collapsed="1">
      <c r="A120" s="12"/>
      <c r="B120" s="234" t="s">
        <v>31</v>
      </c>
      <c r="C120" s="234"/>
      <c r="D120" s="234"/>
      <c r="E120" s="234"/>
      <c r="F120" s="234"/>
      <c r="G120" s="234"/>
      <c r="H120" s="234"/>
    </row>
    <row r="121" spans="1:11" s="24" customFormat="1" ht="30" customHeight="1" hidden="1" outlineLevel="1">
      <c r="A121" s="22"/>
      <c r="B121" s="82">
        <f>B119+1</f>
        <v>74</v>
      </c>
      <c r="C121" s="61" t="s">
        <v>423</v>
      </c>
      <c r="D121" s="65" t="s">
        <v>32</v>
      </c>
      <c r="E121" s="82" t="s">
        <v>21</v>
      </c>
      <c r="F121" s="83">
        <f aca="true" t="shared" si="3" ref="F121:H125">I121*$I$4</f>
        <v>1906.34733</v>
      </c>
      <c r="G121" s="83">
        <f t="shared" si="3"/>
        <v>1828.3097199999997</v>
      </c>
      <c r="H121" s="83">
        <f t="shared" si="3"/>
        <v>1761.42034</v>
      </c>
      <c r="I121" s="189">
        <v>17.1</v>
      </c>
      <c r="J121" s="189">
        <v>16.4</v>
      </c>
      <c r="K121" s="189">
        <v>15.8</v>
      </c>
    </row>
    <row r="122" spans="1:11" s="24" customFormat="1" ht="31.5" hidden="1" outlineLevel="1">
      <c r="A122" s="22"/>
      <c r="B122" s="82">
        <f>B121+1</f>
        <v>75</v>
      </c>
      <c r="C122" s="61" t="s">
        <v>424</v>
      </c>
      <c r="D122" s="65" t="s">
        <v>33</v>
      </c>
      <c r="E122" s="82" t="s">
        <v>21</v>
      </c>
      <c r="F122" s="83">
        <f t="shared" si="3"/>
        <v>2552.94467</v>
      </c>
      <c r="G122" s="83">
        <f t="shared" si="3"/>
        <v>2441.4623699999997</v>
      </c>
      <c r="H122" s="83">
        <f t="shared" si="3"/>
        <v>2341.1283</v>
      </c>
      <c r="I122" s="189">
        <v>22.9</v>
      </c>
      <c r="J122" s="189">
        <v>21.9</v>
      </c>
      <c r="K122" s="189">
        <v>21</v>
      </c>
    </row>
    <row r="123" spans="1:11" s="24" customFormat="1" ht="31.5" hidden="1" outlineLevel="1">
      <c r="A123" s="22"/>
      <c r="B123" s="82">
        <f>B122+1</f>
        <v>76</v>
      </c>
      <c r="C123" s="61" t="s">
        <v>204</v>
      </c>
      <c r="D123" s="65" t="s">
        <v>67</v>
      </c>
      <c r="E123" s="82" t="s">
        <v>21</v>
      </c>
      <c r="F123" s="83">
        <f t="shared" si="3"/>
        <v>3377.91369</v>
      </c>
      <c r="G123" s="83">
        <f t="shared" si="3"/>
        <v>3199.5420099999997</v>
      </c>
      <c r="H123" s="83">
        <f t="shared" si="3"/>
        <v>3054.6150199999997</v>
      </c>
      <c r="I123" s="189">
        <v>30.3</v>
      </c>
      <c r="J123" s="189">
        <v>28.7</v>
      </c>
      <c r="K123" s="189">
        <v>27.4</v>
      </c>
    </row>
    <row r="124" spans="1:11" s="24" customFormat="1" ht="31.5" hidden="1" outlineLevel="1">
      <c r="A124" s="22"/>
      <c r="B124" s="82">
        <f>B123+1</f>
        <v>77</v>
      </c>
      <c r="C124" s="61" t="s">
        <v>205</v>
      </c>
      <c r="D124" s="65" t="s">
        <v>90</v>
      </c>
      <c r="E124" s="82" t="s">
        <v>21</v>
      </c>
      <c r="F124" s="83">
        <f t="shared" si="3"/>
        <v>3288.7278499999998</v>
      </c>
      <c r="G124" s="83">
        <f t="shared" si="3"/>
        <v>3143.80086</v>
      </c>
      <c r="H124" s="83">
        <f t="shared" si="3"/>
        <v>3021.17033</v>
      </c>
      <c r="I124" s="189">
        <v>29.5</v>
      </c>
      <c r="J124" s="189">
        <v>28.2</v>
      </c>
      <c r="K124" s="189">
        <v>27.1</v>
      </c>
    </row>
    <row r="125" spans="1:11" ht="31.5" hidden="1" outlineLevel="1">
      <c r="A125" s="12"/>
      <c r="B125" s="82">
        <f>B124+1</f>
        <v>78</v>
      </c>
      <c r="C125" s="84" t="s">
        <v>425</v>
      </c>
      <c r="D125" s="85" t="s">
        <v>76</v>
      </c>
      <c r="E125" s="104" t="s">
        <v>21</v>
      </c>
      <c r="F125" s="83">
        <f t="shared" si="3"/>
        <v>2118.1637</v>
      </c>
      <c r="G125" s="83">
        <f t="shared" si="3"/>
        <v>2017.8296300000002</v>
      </c>
      <c r="H125" s="83">
        <f t="shared" si="3"/>
        <v>1939.7920199999999</v>
      </c>
      <c r="I125" s="191">
        <v>19</v>
      </c>
      <c r="J125" s="191">
        <v>18.1</v>
      </c>
      <c r="K125" s="191">
        <v>17.4</v>
      </c>
    </row>
    <row r="126" spans="1:11" s="24" customFormat="1" ht="28.5" customHeight="1" collapsed="1">
      <c r="A126" s="22"/>
      <c r="B126" s="226" t="s">
        <v>34</v>
      </c>
      <c r="C126" s="226"/>
      <c r="D126" s="226"/>
      <c r="E126" s="226"/>
      <c r="F126" s="226"/>
      <c r="G126" s="226"/>
      <c r="H126" s="226"/>
      <c r="I126" s="189"/>
      <c r="J126" s="189"/>
      <c r="K126" s="189"/>
    </row>
    <row r="127" spans="1:11" s="24" customFormat="1" ht="31.5" customHeight="1" hidden="1" outlineLevel="1">
      <c r="A127" s="22"/>
      <c r="B127" s="82">
        <f>B125+1</f>
        <v>79</v>
      </c>
      <c r="C127" s="105" t="s">
        <v>206</v>
      </c>
      <c r="D127" s="65" t="s">
        <v>120</v>
      </c>
      <c r="E127" s="82" t="s">
        <v>21</v>
      </c>
      <c r="F127" s="83">
        <f aca="true" t="shared" si="4" ref="F127:H131">I127*$I$4</f>
        <v>2519.49998</v>
      </c>
      <c r="G127" s="83">
        <f t="shared" si="4"/>
        <v>2441.4623699999997</v>
      </c>
      <c r="H127" s="83">
        <f t="shared" si="4"/>
        <v>2240.79423</v>
      </c>
      <c r="I127" s="189">
        <v>22.6</v>
      </c>
      <c r="J127" s="189">
        <v>21.9</v>
      </c>
      <c r="K127" s="189">
        <v>20.1</v>
      </c>
    </row>
    <row r="128" spans="1:11" s="24" customFormat="1" ht="31.5" customHeight="1" hidden="1" outlineLevel="1">
      <c r="A128" s="22"/>
      <c r="B128" s="82">
        <f>B127+1</f>
        <v>80</v>
      </c>
      <c r="C128" s="105" t="s">
        <v>413</v>
      </c>
      <c r="D128" s="65" t="s">
        <v>35</v>
      </c>
      <c r="E128" s="82" t="s">
        <v>21</v>
      </c>
      <c r="F128" s="83">
        <f t="shared" si="4"/>
        <v>2385.72122</v>
      </c>
      <c r="G128" s="83">
        <f t="shared" si="4"/>
        <v>2307.68361</v>
      </c>
      <c r="H128" s="83">
        <f t="shared" si="4"/>
        <v>2240.79423</v>
      </c>
      <c r="I128" s="189">
        <v>21.4</v>
      </c>
      <c r="J128" s="189">
        <v>20.7</v>
      </c>
      <c r="K128" s="189">
        <v>20.1</v>
      </c>
    </row>
    <row r="129" spans="1:11" s="24" customFormat="1" ht="31.5" customHeight="1" hidden="1" outlineLevel="1">
      <c r="A129" s="22"/>
      <c r="B129" s="82">
        <f>B128+1</f>
        <v>81</v>
      </c>
      <c r="C129" s="105" t="s">
        <v>414</v>
      </c>
      <c r="D129" s="65" t="s">
        <v>17</v>
      </c>
      <c r="E129" s="82" t="s">
        <v>21</v>
      </c>
      <c r="F129" s="83">
        <f t="shared" si="4"/>
        <v>2040.12609</v>
      </c>
      <c r="G129" s="83">
        <f t="shared" si="4"/>
        <v>1906.34733</v>
      </c>
      <c r="H129" s="83">
        <f t="shared" si="4"/>
        <v>1794.8650300000002</v>
      </c>
      <c r="I129" s="189">
        <v>18.3</v>
      </c>
      <c r="J129" s="189">
        <v>17.1</v>
      </c>
      <c r="K129" s="189">
        <v>16.1</v>
      </c>
    </row>
    <row r="130" spans="1:11" s="5" customFormat="1" ht="51" customHeight="1" hidden="1" outlineLevel="1">
      <c r="A130" s="17"/>
      <c r="B130" s="82">
        <f>B129+1</f>
        <v>82</v>
      </c>
      <c r="C130" s="169" t="s">
        <v>309</v>
      </c>
      <c r="D130" s="88" t="s">
        <v>310</v>
      </c>
      <c r="E130" s="102" t="s">
        <v>21</v>
      </c>
      <c r="F130" s="83">
        <f t="shared" si="4"/>
        <v>658.8603929999999</v>
      </c>
      <c r="G130" s="83">
        <f t="shared" si="4"/>
        <v>628.7601719999999</v>
      </c>
      <c r="H130" s="83">
        <f t="shared" si="4"/>
        <v>603.119243</v>
      </c>
      <c r="I130" s="191">
        <v>5.91</v>
      </c>
      <c r="J130" s="191">
        <v>5.64</v>
      </c>
      <c r="K130" s="191">
        <v>5.41</v>
      </c>
    </row>
    <row r="131" spans="1:11" s="5" customFormat="1" ht="31.5" customHeight="1" hidden="1" outlineLevel="1">
      <c r="A131" s="17"/>
      <c r="B131" s="82">
        <f>B130+1</f>
        <v>83</v>
      </c>
      <c r="C131" s="80" t="s">
        <v>275</v>
      </c>
      <c r="D131" s="167" t="s">
        <v>276</v>
      </c>
      <c r="E131" s="102" t="s">
        <v>21</v>
      </c>
      <c r="F131" s="83">
        <f t="shared" si="4"/>
        <v>1566.326315</v>
      </c>
      <c r="G131" s="83">
        <f t="shared" si="4"/>
        <v>1491.633174</v>
      </c>
      <c r="H131" s="83">
        <f t="shared" si="4"/>
        <v>1420.284502</v>
      </c>
      <c r="I131" s="191">
        <v>14.05</v>
      </c>
      <c r="J131" s="191">
        <v>13.38</v>
      </c>
      <c r="K131" s="191">
        <v>12.74</v>
      </c>
    </row>
    <row r="132" spans="1:11" s="24" customFormat="1" ht="30" customHeight="1" collapsed="1">
      <c r="A132" s="22"/>
      <c r="B132" s="234" t="s">
        <v>36</v>
      </c>
      <c r="C132" s="234"/>
      <c r="D132" s="234"/>
      <c r="E132" s="234"/>
      <c r="F132" s="234"/>
      <c r="G132" s="234"/>
      <c r="H132" s="234"/>
      <c r="I132" s="189"/>
      <c r="J132" s="189"/>
      <c r="K132" s="189"/>
    </row>
    <row r="133" spans="1:11" ht="38.25" hidden="1" outlineLevel="1">
      <c r="A133" s="12"/>
      <c r="B133" s="60">
        <f>B131+1</f>
        <v>84</v>
      </c>
      <c r="C133" s="61" t="s">
        <v>207</v>
      </c>
      <c r="D133" s="65" t="s">
        <v>26</v>
      </c>
      <c r="E133" s="60" t="s">
        <v>21</v>
      </c>
      <c r="F133" s="83">
        <f aca="true" t="shared" si="5" ref="F133:H134">I133*$I$4</f>
        <v>5830.524289999999</v>
      </c>
      <c r="G133" s="83">
        <f t="shared" si="5"/>
        <v>5562.96677</v>
      </c>
      <c r="H133" s="83">
        <f t="shared" si="5"/>
        <v>5362.29863</v>
      </c>
      <c r="I133" s="191">
        <v>52.3</v>
      </c>
      <c r="J133" s="191">
        <v>49.9</v>
      </c>
      <c r="K133" s="191">
        <v>48.1</v>
      </c>
    </row>
    <row r="134" spans="1:11" s="24" customFormat="1" ht="51" hidden="1" outlineLevel="1">
      <c r="A134" s="22"/>
      <c r="B134" s="60">
        <f>B133+1</f>
        <v>85</v>
      </c>
      <c r="C134" s="61" t="s">
        <v>311</v>
      </c>
      <c r="D134" s="65" t="s">
        <v>312</v>
      </c>
      <c r="E134" s="60" t="s">
        <v>21</v>
      </c>
      <c r="F134" s="83">
        <f t="shared" si="5"/>
        <v>5897.41367</v>
      </c>
      <c r="G134" s="83">
        <f t="shared" si="5"/>
        <v>5629.85615</v>
      </c>
      <c r="H134" s="83">
        <f t="shared" si="5"/>
        <v>5418.03978</v>
      </c>
      <c r="I134" s="189">
        <v>52.9</v>
      </c>
      <c r="J134" s="189">
        <v>50.5</v>
      </c>
      <c r="K134" s="189">
        <v>48.6</v>
      </c>
    </row>
    <row r="135" spans="1:11" s="24" customFormat="1" ht="30" customHeight="1" collapsed="1">
      <c r="A135" s="22"/>
      <c r="B135" s="226" t="s">
        <v>37</v>
      </c>
      <c r="C135" s="226"/>
      <c r="D135" s="226"/>
      <c r="E135" s="226"/>
      <c r="F135" s="226"/>
      <c r="G135" s="226"/>
      <c r="H135" s="226"/>
      <c r="I135" s="189"/>
      <c r="J135" s="189"/>
      <c r="K135" s="189"/>
    </row>
    <row r="136" spans="1:11" ht="38.25" hidden="1" outlineLevel="1">
      <c r="A136" s="12"/>
      <c r="B136" s="60">
        <f>B134+1</f>
        <v>86</v>
      </c>
      <c r="C136" s="61" t="s">
        <v>91</v>
      </c>
      <c r="D136" s="65" t="s">
        <v>96</v>
      </c>
      <c r="E136" s="60" t="s">
        <v>21</v>
      </c>
      <c r="F136" s="83">
        <f aca="true" t="shared" si="6" ref="F136:F141">I136*$I$4</f>
        <v>3745.80528</v>
      </c>
      <c r="G136" s="83">
        <f aca="true" t="shared" si="7" ref="G136:G141">J136*$I$4</f>
        <v>3667.7676699999997</v>
      </c>
      <c r="H136" s="83">
        <f aca="true" t="shared" si="8" ref="H136:H141">K136*$I$4</f>
        <v>3578.58183</v>
      </c>
      <c r="I136" s="191">
        <v>33.6</v>
      </c>
      <c r="J136" s="191">
        <v>32.9</v>
      </c>
      <c r="K136" s="191">
        <v>32.1</v>
      </c>
    </row>
    <row r="137" spans="1:11" s="24" customFormat="1" ht="38.25" hidden="1" outlineLevel="1">
      <c r="A137" s="22"/>
      <c r="B137" s="106">
        <f>B136+1</f>
        <v>87</v>
      </c>
      <c r="C137" s="69" t="s">
        <v>171</v>
      </c>
      <c r="D137" s="65" t="s">
        <v>193</v>
      </c>
      <c r="E137" s="106" t="s">
        <v>21</v>
      </c>
      <c r="F137" s="83">
        <f t="shared" si="6"/>
        <v>4303.21678</v>
      </c>
      <c r="G137" s="83">
        <f t="shared" si="7"/>
        <v>4135.99333</v>
      </c>
      <c r="H137" s="83">
        <f t="shared" si="8"/>
        <v>3968.76988</v>
      </c>
      <c r="I137" s="189">
        <v>38.6</v>
      </c>
      <c r="J137" s="189">
        <v>37.1</v>
      </c>
      <c r="K137" s="189">
        <v>35.6</v>
      </c>
    </row>
    <row r="138" spans="1:11" s="24" customFormat="1" ht="63.75" hidden="1" outlineLevel="1">
      <c r="A138" s="22"/>
      <c r="B138" s="106">
        <f>B137+1</f>
        <v>88</v>
      </c>
      <c r="C138" s="177" t="s">
        <v>428</v>
      </c>
      <c r="D138" s="65" t="s">
        <v>429</v>
      </c>
      <c r="E138" s="106" t="s">
        <v>21</v>
      </c>
      <c r="F138" s="83">
        <f t="shared" si="6"/>
        <v>5027.85173</v>
      </c>
      <c r="G138" s="83">
        <f t="shared" si="7"/>
        <v>4804.88713</v>
      </c>
      <c r="H138" s="83">
        <f t="shared" si="8"/>
        <v>4626.51545</v>
      </c>
      <c r="I138" s="189">
        <v>45.1</v>
      </c>
      <c r="J138" s="189">
        <v>43.1</v>
      </c>
      <c r="K138" s="189">
        <v>41.5</v>
      </c>
    </row>
    <row r="139" spans="1:11" s="24" customFormat="1" ht="31.5" hidden="1" outlineLevel="1">
      <c r="A139" s="22"/>
      <c r="B139" s="106">
        <f>B138+1</f>
        <v>89</v>
      </c>
      <c r="C139" s="61" t="s">
        <v>377</v>
      </c>
      <c r="D139" s="65" t="s">
        <v>92</v>
      </c>
      <c r="E139" s="60" t="s">
        <v>21</v>
      </c>
      <c r="F139" s="83">
        <f t="shared" si="6"/>
        <v>891.8584</v>
      </c>
      <c r="G139" s="83">
        <f t="shared" si="7"/>
        <v>858.41371</v>
      </c>
      <c r="H139" s="83">
        <f t="shared" si="8"/>
        <v>824.96902</v>
      </c>
      <c r="I139" s="189">
        <v>8</v>
      </c>
      <c r="J139" s="189">
        <v>7.7</v>
      </c>
      <c r="K139" s="189">
        <v>7.4</v>
      </c>
    </row>
    <row r="140" spans="1:11" s="24" customFormat="1" ht="31.5" hidden="1" outlineLevel="1">
      <c r="A140" s="22"/>
      <c r="B140" s="106">
        <f>B139+1</f>
        <v>90</v>
      </c>
      <c r="C140" s="86" t="s">
        <v>93</v>
      </c>
      <c r="D140" s="107" t="s">
        <v>121</v>
      </c>
      <c r="E140" s="77" t="s">
        <v>21</v>
      </c>
      <c r="F140" s="83">
        <f t="shared" si="6"/>
        <v>289.85398</v>
      </c>
      <c r="G140" s="83">
        <f t="shared" si="7"/>
        <v>278.70574999999997</v>
      </c>
      <c r="H140" s="83">
        <f t="shared" si="8"/>
        <v>267.55751999999995</v>
      </c>
      <c r="I140" s="189">
        <v>2.6</v>
      </c>
      <c r="J140" s="189">
        <v>2.5</v>
      </c>
      <c r="K140" s="189">
        <v>2.4</v>
      </c>
    </row>
    <row r="141" spans="1:11" s="24" customFormat="1" ht="31.5" hidden="1" outlineLevel="1">
      <c r="A141" s="22"/>
      <c r="B141" s="106">
        <f>B140+1</f>
        <v>91</v>
      </c>
      <c r="C141" s="61" t="s">
        <v>94</v>
      </c>
      <c r="D141" s="65" t="s">
        <v>59</v>
      </c>
      <c r="E141" s="60" t="s">
        <v>21</v>
      </c>
      <c r="F141" s="83">
        <f t="shared" si="6"/>
        <v>289.85398</v>
      </c>
      <c r="G141" s="83">
        <f t="shared" si="7"/>
        <v>256.40928999999994</v>
      </c>
      <c r="H141" s="83">
        <f t="shared" si="8"/>
        <v>222.9646</v>
      </c>
      <c r="I141" s="189">
        <v>2.6</v>
      </c>
      <c r="J141" s="189">
        <v>2.3</v>
      </c>
      <c r="K141" s="189">
        <v>2</v>
      </c>
    </row>
    <row r="142" spans="1:11" s="40" customFormat="1" ht="30" customHeight="1" collapsed="1">
      <c r="A142" s="39"/>
      <c r="B142" s="234" t="s">
        <v>27</v>
      </c>
      <c r="C142" s="234"/>
      <c r="D142" s="234"/>
      <c r="E142" s="234"/>
      <c r="F142" s="234"/>
      <c r="G142" s="234"/>
      <c r="H142" s="234"/>
      <c r="I142" s="193"/>
      <c r="J142" s="193"/>
      <c r="K142" s="193"/>
    </row>
    <row r="143" spans="1:11" ht="48" customHeight="1" hidden="1" outlineLevel="1">
      <c r="A143" s="12"/>
      <c r="B143" s="60">
        <f>B141+1</f>
        <v>92</v>
      </c>
      <c r="C143" s="61" t="s">
        <v>194</v>
      </c>
      <c r="D143" s="65" t="s">
        <v>95</v>
      </c>
      <c r="E143" s="60" t="s">
        <v>21</v>
      </c>
      <c r="F143" s="83">
        <f aca="true" t="shared" si="9" ref="F143:H146">I143*$I$4</f>
        <v>89.18584</v>
      </c>
      <c r="G143" s="83">
        <f t="shared" si="9"/>
        <v>78.03760999999999</v>
      </c>
      <c r="H143" s="83">
        <f t="shared" si="9"/>
        <v>66.88937999999999</v>
      </c>
      <c r="I143" s="191">
        <v>0.8</v>
      </c>
      <c r="J143" s="191">
        <v>0.7</v>
      </c>
      <c r="K143" s="191">
        <v>0.6</v>
      </c>
    </row>
    <row r="144" spans="1:12" ht="48" customHeight="1" hidden="1" outlineLevel="1">
      <c r="A144" s="12"/>
      <c r="B144" s="174">
        <f>B143+1</f>
        <v>93</v>
      </c>
      <c r="C144" s="175" t="s">
        <v>172</v>
      </c>
      <c r="D144" s="176" t="s">
        <v>118</v>
      </c>
      <c r="E144" s="174" t="s">
        <v>21</v>
      </c>
      <c r="F144" s="198">
        <f t="shared" si="9"/>
        <v>0</v>
      </c>
      <c r="G144" s="198">
        <f t="shared" si="9"/>
        <v>0</v>
      </c>
      <c r="H144" s="198">
        <f t="shared" si="9"/>
        <v>0</v>
      </c>
      <c r="I144" s="199"/>
      <c r="J144" s="199"/>
      <c r="K144" s="199"/>
      <c r="L144" s="54"/>
    </row>
    <row r="145" spans="1:11" s="24" customFormat="1" ht="48" customHeight="1" hidden="1" outlineLevel="1">
      <c r="A145" s="22"/>
      <c r="B145" s="79">
        <f>B144+1</f>
        <v>94</v>
      </c>
      <c r="C145" s="61" t="s">
        <v>419</v>
      </c>
      <c r="D145" s="65" t="s">
        <v>97</v>
      </c>
      <c r="E145" s="60" t="s">
        <v>21</v>
      </c>
      <c r="F145" s="83">
        <f t="shared" si="9"/>
        <v>55.74115</v>
      </c>
      <c r="G145" s="83">
        <f t="shared" si="9"/>
        <v>44.59292</v>
      </c>
      <c r="H145" s="83">
        <f t="shared" si="9"/>
        <v>44.59292</v>
      </c>
      <c r="I145" s="189">
        <v>0.5</v>
      </c>
      <c r="J145" s="189">
        <v>0.4</v>
      </c>
      <c r="K145" s="189">
        <v>0.4</v>
      </c>
    </row>
    <row r="146" spans="1:11" ht="38.25" hidden="1" outlineLevel="1">
      <c r="A146" s="12"/>
      <c r="B146" s="79">
        <f>B145+1</f>
        <v>95</v>
      </c>
      <c r="C146" s="108" t="s">
        <v>420</v>
      </c>
      <c r="D146" s="109" t="s">
        <v>262</v>
      </c>
      <c r="E146" s="93" t="s">
        <v>21</v>
      </c>
      <c r="F146" s="83">
        <f t="shared" si="9"/>
        <v>55.74115</v>
      </c>
      <c r="G146" s="83">
        <f t="shared" si="9"/>
        <v>55.74115</v>
      </c>
      <c r="H146" s="83">
        <f t="shared" si="9"/>
        <v>55.74115</v>
      </c>
      <c r="I146" s="191">
        <v>0.5</v>
      </c>
      <c r="J146" s="191">
        <v>0.5</v>
      </c>
      <c r="K146" s="191">
        <v>0.5</v>
      </c>
    </row>
    <row r="147" spans="1:11" s="26" customFormat="1" ht="30" customHeight="1" collapsed="1">
      <c r="A147" s="25"/>
      <c r="B147" s="226" t="s">
        <v>131</v>
      </c>
      <c r="C147" s="226"/>
      <c r="D147" s="226"/>
      <c r="E147" s="226"/>
      <c r="F147" s="226"/>
      <c r="G147" s="226"/>
      <c r="H147" s="226"/>
      <c r="I147" s="189"/>
      <c r="J147" s="189"/>
      <c r="K147" s="189"/>
    </row>
    <row r="148" spans="1:11" s="26" customFormat="1" ht="47.25" hidden="1" outlineLevel="1">
      <c r="A148" s="25"/>
      <c r="B148" s="60">
        <f>B146+1</f>
        <v>96</v>
      </c>
      <c r="C148" s="61" t="s">
        <v>421</v>
      </c>
      <c r="D148" s="65" t="s">
        <v>18</v>
      </c>
      <c r="E148" s="60" t="s">
        <v>21</v>
      </c>
      <c r="F148" s="83">
        <f aca="true" t="shared" si="10" ref="F148:H149">I148*$I$4</f>
        <v>702.33849</v>
      </c>
      <c r="G148" s="83">
        <f t="shared" si="10"/>
        <v>668.8937999999999</v>
      </c>
      <c r="H148" s="83">
        <f t="shared" si="10"/>
        <v>624.3008799999999</v>
      </c>
      <c r="I148" s="189">
        <v>6.3</v>
      </c>
      <c r="J148" s="189">
        <v>6</v>
      </c>
      <c r="K148" s="189">
        <v>5.6</v>
      </c>
    </row>
    <row r="149" spans="1:11" s="28" customFormat="1" ht="47.25" hidden="1" outlineLevel="1">
      <c r="A149" s="27"/>
      <c r="B149" s="60">
        <f>B148+1</f>
        <v>97</v>
      </c>
      <c r="C149" s="61" t="s">
        <v>422</v>
      </c>
      <c r="D149" s="65" t="s">
        <v>70</v>
      </c>
      <c r="E149" s="60" t="s">
        <v>21</v>
      </c>
      <c r="F149" s="83">
        <f t="shared" si="10"/>
        <v>891.8584</v>
      </c>
      <c r="G149" s="83">
        <f t="shared" si="10"/>
        <v>847.2654799999999</v>
      </c>
      <c r="H149" s="83">
        <f t="shared" si="10"/>
        <v>802.67256</v>
      </c>
      <c r="I149" s="194">
        <v>8</v>
      </c>
      <c r="J149" s="194">
        <v>7.6</v>
      </c>
      <c r="K149" s="194">
        <v>7.2</v>
      </c>
    </row>
    <row r="150" spans="1:11" s="28" customFormat="1" ht="30" customHeight="1" collapsed="1">
      <c r="A150" s="27"/>
      <c r="B150" s="234" t="s">
        <v>38</v>
      </c>
      <c r="C150" s="234"/>
      <c r="D150" s="234"/>
      <c r="E150" s="234"/>
      <c r="F150" s="234"/>
      <c r="G150" s="234"/>
      <c r="H150" s="234"/>
      <c r="I150" s="194"/>
      <c r="J150" s="194"/>
      <c r="K150" s="194"/>
    </row>
    <row r="151" spans="1:11" s="30" customFormat="1" ht="31.5" customHeight="1" hidden="1" outlineLevel="1">
      <c r="A151" s="29"/>
      <c r="B151" s="200">
        <f>B149+1</f>
        <v>98</v>
      </c>
      <c r="C151" s="170" t="s">
        <v>208</v>
      </c>
      <c r="D151" s="201" t="s">
        <v>61</v>
      </c>
      <c r="E151" s="200" t="s">
        <v>21</v>
      </c>
      <c r="F151" s="198">
        <f aca="true" t="shared" si="11" ref="F151:H153">I151*$I$4</f>
        <v>0</v>
      </c>
      <c r="G151" s="198">
        <f t="shared" si="11"/>
        <v>0</v>
      </c>
      <c r="H151" s="198">
        <f t="shared" si="11"/>
        <v>0</v>
      </c>
      <c r="I151" s="202"/>
      <c r="J151" s="202"/>
      <c r="K151" s="202"/>
    </row>
    <row r="152" spans="1:11" ht="44.25" customHeight="1" hidden="1" outlineLevel="1">
      <c r="A152" s="12"/>
      <c r="B152" s="60">
        <f>B151+1</f>
        <v>99</v>
      </c>
      <c r="C152" s="61" t="s">
        <v>327</v>
      </c>
      <c r="D152" s="65" t="s">
        <v>328</v>
      </c>
      <c r="E152" s="60" t="s">
        <v>21</v>
      </c>
      <c r="F152" s="83">
        <f t="shared" si="11"/>
        <v>14671.070679999999</v>
      </c>
      <c r="G152" s="83">
        <f t="shared" si="11"/>
        <v>14225.141479999998</v>
      </c>
      <c r="H152" s="83">
        <f t="shared" si="11"/>
        <v>13790.36051</v>
      </c>
      <c r="I152" s="191">
        <v>131.6</v>
      </c>
      <c r="J152" s="191">
        <v>127.6</v>
      </c>
      <c r="K152" s="191">
        <v>123.7</v>
      </c>
    </row>
    <row r="153" spans="1:11" s="24" customFormat="1" ht="31.5" customHeight="1" hidden="1" outlineLevel="1">
      <c r="A153" s="22"/>
      <c r="B153" s="60">
        <f>B152+1</f>
        <v>100</v>
      </c>
      <c r="C153" s="110" t="s">
        <v>113</v>
      </c>
      <c r="D153" s="85" t="s">
        <v>112</v>
      </c>
      <c r="E153" s="77" t="s">
        <v>21</v>
      </c>
      <c r="F153" s="83">
        <f t="shared" si="11"/>
        <v>2987.72564</v>
      </c>
      <c r="G153" s="83">
        <f t="shared" si="11"/>
        <v>2842.7986499999997</v>
      </c>
      <c r="H153" s="83">
        <f t="shared" si="11"/>
        <v>2686.72343</v>
      </c>
      <c r="I153" s="189">
        <v>26.8</v>
      </c>
      <c r="J153" s="189">
        <v>25.5</v>
      </c>
      <c r="K153" s="189">
        <v>24.1</v>
      </c>
    </row>
    <row r="154" spans="1:11" s="42" customFormat="1" ht="30" customHeight="1" collapsed="1">
      <c r="A154" s="41"/>
      <c r="B154" s="226" t="s">
        <v>294</v>
      </c>
      <c r="C154" s="226"/>
      <c r="D154" s="226"/>
      <c r="E154" s="226"/>
      <c r="F154" s="226"/>
      <c r="G154" s="226"/>
      <c r="H154" s="226"/>
      <c r="I154" s="195"/>
      <c r="J154" s="195"/>
      <c r="K154" s="195"/>
    </row>
    <row r="155" spans="1:11" s="44" customFormat="1" ht="15.75" customHeight="1" hidden="1" outlineLevel="1" collapsed="1">
      <c r="A155" s="43"/>
      <c r="B155" s="222" t="s">
        <v>123</v>
      </c>
      <c r="C155" s="222"/>
      <c r="D155" s="222"/>
      <c r="E155" s="222"/>
      <c r="F155" s="222"/>
      <c r="G155" s="222"/>
      <c r="H155" s="222"/>
      <c r="I155" s="189"/>
      <c r="J155" s="189"/>
      <c r="K155" s="189"/>
    </row>
    <row r="156" spans="1:11" ht="45.75" customHeight="1" hidden="1" outlineLevel="2">
      <c r="A156" s="12"/>
      <c r="B156" s="68">
        <f>B153+1</f>
        <v>101</v>
      </c>
      <c r="C156" s="80" t="s">
        <v>209</v>
      </c>
      <c r="D156" s="88" t="s">
        <v>6</v>
      </c>
      <c r="E156" s="68" t="s">
        <v>21</v>
      </c>
      <c r="F156" s="83">
        <f aca="true" t="shared" si="12" ref="F156:H157">I156*$I$4</f>
        <v>11348.89814</v>
      </c>
      <c r="G156" s="83">
        <f t="shared" si="12"/>
        <v>10802.63487</v>
      </c>
      <c r="H156" s="83">
        <f t="shared" si="12"/>
        <v>10379.002129999999</v>
      </c>
      <c r="I156" s="191">
        <v>101.8</v>
      </c>
      <c r="J156" s="191">
        <v>96.9</v>
      </c>
      <c r="K156" s="191">
        <v>93.1</v>
      </c>
    </row>
    <row r="157" spans="1:11" ht="69.75" customHeight="1" hidden="1" outlineLevel="2">
      <c r="A157" s="12"/>
      <c r="B157" s="68">
        <f>B156+1</f>
        <v>102</v>
      </c>
      <c r="C157" s="80" t="s">
        <v>317</v>
      </c>
      <c r="D157" s="88" t="s">
        <v>319</v>
      </c>
      <c r="E157" s="68" t="s">
        <v>21</v>
      </c>
      <c r="F157" s="83">
        <f t="shared" si="12"/>
        <v>7333.305694</v>
      </c>
      <c r="G157" s="83">
        <f t="shared" si="12"/>
        <v>7186.149057999999</v>
      </c>
      <c r="H157" s="83">
        <f t="shared" si="12"/>
        <v>7017.810785</v>
      </c>
      <c r="I157" s="191">
        <v>65.78</v>
      </c>
      <c r="J157" s="191">
        <v>64.46</v>
      </c>
      <c r="K157" s="191">
        <v>62.95</v>
      </c>
    </row>
    <row r="158" spans="1:11" s="24" customFormat="1" ht="15.75" hidden="1" outlineLevel="1" collapsed="1">
      <c r="A158" s="22"/>
      <c r="B158" s="238" t="s">
        <v>271</v>
      </c>
      <c r="C158" s="238"/>
      <c r="D158" s="238"/>
      <c r="E158" s="238"/>
      <c r="F158" s="238"/>
      <c r="G158" s="238"/>
      <c r="H158" s="238"/>
      <c r="I158" s="189"/>
      <c r="J158" s="189"/>
      <c r="K158" s="189"/>
    </row>
    <row r="159" spans="1:11" s="24" customFormat="1" ht="63.75" customHeight="1" hidden="1" outlineLevel="2">
      <c r="A159" s="162"/>
      <c r="B159" s="68">
        <f>B157+1</f>
        <v>103</v>
      </c>
      <c r="C159" s="80" t="s">
        <v>265</v>
      </c>
      <c r="D159" s="88" t="s">
        <v>266</v>
      </c>
      <c r="E159" s="89" t="s">
        <v>21</v>
      </c>
      <c r="F159" s="210" t="s">
        <v>290</v>
      </c>
      <c r="G159" s="211"/>
      <c r="H159" s="212"/>
      <c r="I159" s="189"/>
      <c r="J159" s="189"/>
      <c r="K159" s="189"/>
    </row>
    <row r="160" spans="1:11" s="24" customFormat="1" ht="63.75" customHeight="1" hidden="1" outlineLevel="2">
      <c r="A160" s="162"/>
      <c r="B160" s="68">
        <f>B159+1</f>
        <v>104</v>
      </c>
      <c r="C160" s="80" t="s">
        <v>286</v>
      </c>
      <c r="D160" s="88" t="s">
        <v>287</v>
      </c>
      <c r="E160" s="89" t="s">
        <v>21</v>
      </c>
      <c r="F160" s="210" t="s">
        <v>290</v>
      </c>
      <c r="G160" s="211"/>
      <c r="H160" s="212"/>
      <c r="I160" s="189"/>
      <c r="J160" s="189"/>
      <c r="K160" s="189"/>
    </row>
    <row r="161" spans="1:11" s="24" customFormat="1" ht="63.75" customHeight="1" hidden="1" outlineLevel="2">
      <c r="A161" s="162"/>
      <c r="B161" s="68">
        <f>B160+1</f>
        <v>105</v>
      </c>
      <c r="C161" s="80" t="s">
        <v>297</v>
      </c>
      <c r="D161" s="88" t="s">
        <v>298</v>
      </c>
      <c r="E161" s="89" t="s">
        <v>21</v>
      </c>
      <c r="F161" s="210" t="s">
        <v>290</v>
      </c>
      <c r="G161" s="211"/>
      <c r="H161" s="212"/>
      <c r="I161" s="189"/>
      <c r="J161" s="189"/>
      <c r="K161" s="189"/>
    </row>
    <row r="162" spans="1:11" s="24" customFormat="1" ht="63.75" customHeight="1" hidden="1" outlineLevel="2">
      <c r="A162" s="162"/>
      <c r="B162" s="68">
        <f>B161+1</f>
        <v>106</v>
      </c>
      <c r="C162" s="163" t="s">
        <v>291</v>
      </c>
      <c r="D162" s="74" t="s">
        <v>292</v>
      </c>
      <c r="E162" s="89" t="s">
        <v>21</v>
      </c>
      <c r="F162" s="210" t="s">
        <v>290</v>
      </c>
      <c r="G162" s="211"/>
      <c r="H162" s="212"/>
      <c r="I162" s="189"/>
      <c r="J162" s="189"/>
      <c r="K162" s="189"/>
    </row>
    <row r="163" spans="1:11" s="24" customFormat="1" ht="63.75" customHeight="1" hidden="1" outlineLevel="2">
      <c r="A163" s="162"/>
      <c r="B163" s="68">
        <f>B162+1</f>
        <v>107</v>
      </c>
      <c r="C163" s="80" t="s">
        <v>273</v>
      </c>
      <c r="D163" s="161" t="s">
        <v>274</v>
      </c>
      <c r="E163" s="68" t="s">
        <v>21</v>
      </c>
      <c r="F163" s="210" t="s">
        <v>290</v>
      </c>
      <c r="G163" s="211"/>
      <c r="H163" s="212"/>
      <c r="I163" s="189"/>
      <c r="J163" s="189"/>
      <c r="K163" s="189"/>
    </row>
    <row r="164" spans="1:11" s="24" customFormat="1" ht="15.75" hidden="1" outlineLevel="1" collapsed="1">
      <c r="A164" s="22"/>
      <c r="B164" s="243" t="s">
        <v>281</v>
      </c>
      <c r="C164" s="243"/>
      <c r="D164" s="243"/>
      <c r="E164" s="243"/>
      <c r="F164" s="243"/>
      <c r="G164" s="243"/>
      <c r="H164" s="243"/>
      <c r="I164" s="189"/>
      <c r="J164" s="189"/>
      <c r="K164" s="189"/>
    </row>
    <row r="165" spans="1:11" s="24" customFormat="1" ht="63.75" customHeight="1" hidden="1" outlineLevel="2">
      <c r="A165" s="45"/>
      <c r="B165" s="79">
        <f>B163+1</f>
        <v>108</v>
      </c>
      <c r="C165" s="122" t="s">
        <v>264</v>
      </c>
      <c r="D165" s="121" t="s">
        <v>263</v>
      </c>
      <c r="E165" s="79" t="s">
        <v>21</v>
      </c>
      <c r="F165" s="83">
        <f>I165*$I$4</f>
        <v>3121.5044</v>
      </c>
      <c r="G165" s="83">
        <f>J165*$I$4</f>
        <v>2976.57741</v>
      </c>
      <c r="H165" s="83">
        <f>K165*$I$4</f>
        <v>2842.7986499999997</v>
      </c>
      <c r="I165" s="189">
        <v>28</v>
      </c>
      <c r="J165" s="189">
        <v>26.7</v>
      </c>
      <c r="K165" s="189">
        <v>25.5</v>
      </c>
    </row>
    <row r="166" spans="1:11" s="24" customFormat="1" ht="63.75" customHeight="1" hidden="1" outlineLevel="2">
      <c r="A166" s="45"/>
      <c r="B166" s="68">
        <f>B165+1</f>
        <v>109</v>
      </c>
      <c r="C166" s="80" t="s">
        <v>282</v>
      </c>
      <c r="D166" s="161" t="s">
        <v>283</v>
      </c>
      <c r="E166" s="68" t="s">
        <v>21</v>
      </c>
      <c r="F166" s="213" t="s">
        <v>290</v>
      </c>
      <c r="G166" s="214"/>
      <c r="H166" s="215"/>
      <c r="I166" s="189"/>
      <c r="J166" s="189"/>
      <c r="K166" s="189"/>
    </row>
    <row r="167" spans="1:11" s="24" customFormat="1" ht="95.25" customHeight="1" hidden="1" outlineLevel="2">
      <c r="A167" s="45"/>
      <c r="B167" s="68">
        <f>B166+1</f>
        <v>110</v>
      </c>
      <c r="C167" s="164" t="s">
        <v>295</v>
      </c>
      <c r="D167" s="161" t="s">
        <v>296</v>
      </c>
      <c r="E167" s="68" t="s">
        <v>21</v>
      </c>
      <c r="F167" s="213" t="s">
        <v>290</v>
      </c>
      <c r="G167" s="214"/>
      <c r="H167" s="215"/>
      <c r="I167" s="189"/>
      <c r="J167" s="189"/>
      <c r="K167" s="189"/>
    </row>
    <row r="168" spans="1:11" s="24" customFormat="1" ht="30" customHeight="1" collapsed="1">
      <c r="A168" s="22"/>
      <c r="B168" s="234" t="s">
        <v>40</v>
      </c>
      <c r="C168" s="234"/>
      <c r="D168" s="234"/>
      <c r="E168" s="234"/>
      <c r="F168" s="234"/>
      <c r="G168" s="234"/>
      <c r="H168" s="234"/>
      <c r="I168" s="189"/>
      <c r="J168" s="189"/>
      <c r="K168" s="189"/>
    </row>
    <row r="169" spans="1:11" s="32" customFormat="1" ht="47.25" hidden="1" outlineLevel="1">
      <c r="A169" s="31"/>
      <c r="B169" s="111">
        <f>B167+1</f>
        <v>111</v>
      </c>
      <c r="C169" s="112" t="s">
        <v>378</v>
      </c>
      <c r="D169" s="113" t="s">
        <v>124</v>
      </c>
      <c r="E169" s="111" t="s">
        <v>21</v>
      </c>
      <c r="F169" s="83">
        <f aca="true" t="shared" si="13" ref="F169:F178">I169*$I$4</f>
        <v>869.5619399999999</v>
      </c>
      <c r="G169" s="83">
        <f aca="true" t="shared" si="14" ref="G169:G178">J169*$I$4</f>
        <v>824.96902</v>
      </c>
      <c r="H169" s="83">
        <f aca="true" t="shared" si="15" ref="H169:H178">K169*$I$4</f>
        <v>780.3761</v>
      </c>
      <c r="I169" s="189">
        <v>7.8</v>
      </c>
      <c r="J169" s="189">
        <v>7.4</v>
      </c>
      <c r="K169" s="189">
        <v>7</v>
      </c>
    </row>
    <row r="170" spans="1:11" s="32" customFormat="1" ht="47.25" hidden="1" outlineLevel="1">
      <c r="A170" s="31"/>
      <c r="B170" s="111">
        <f>B169+1</f>
        <v>112</v>
      </c>
      <c r="C170" s="112" t="s">
        <v>210</v>
      </c>
      <c r="D170" s="113" t="s">
        <v>125</v>
      </c>
      <c r="E170" s="111" t="s">
        <v>21</v>
      </c>
      <c r="F170" s="83">
        <f t="shared" si="13"/>
        <v>958.7477799999999</v>
      </c>
      <c r="G170" s="83">
        <f t="shared" si="14"/>
        <v>914.1548599999999</v>
      </c>
      <c r="H170" s="83">
        <f t="shared" si="15"/>
        <v>858.41371</v>
      </c>
      <c r="I170" s="189">
        <v>8.6</v>
      </c>
      <c r="J170" s="189">
        <v>8.2</v>
      </c>
      <c r="K170" s="189">
        <v>7.7</v>
      </c>
    </row>
    <row r="171" spans="1:11" s="32" customFormat="1" ht="47.25" hidden="1" outlineLevel="1">
      <c r="A171" s="31"/>
      <c r="B171" s="111">
        <f aca="true" t="shared" si="16" ref="B171:B177">B170+1</f>
        <v>113</v>
      </c>
      <c r="C171" s="112" t="s">
        <v>211</v>
      </c>
      <c r="D171" s="113" t="s">
        <v>126</v>
      </c>
      <c r="E171" s="111" t="s">
        <v>21</v>
      </c>
      <c r="F171" s="83">
        <f t="shared" si="13"/>
        <v>2285.38715</v>
      </c>
      <c r="G171" s="83">
        <f t="shared" si="14"/>
        <v>2173.90485</v>
      </c>
      <c r="H171" s="83">
        <f t="shared" si="15"/>
        <v>2095.86724</v>
      </c>
      <c r="I171" s="189">
        <v>20.5</v>
      </c>
      <c r="J171" s="189">
        <v>19.5</v>
      </c>
      <c r="K171" s="189">
        <v>18.8</v>
      </c>
    </row>
    <row r="172" spans="1:11" s="32" customFormat="1" ht="47.25" hidden="1" outlineLevel="1">
      <c r="A172" s="31"/>
      <c r="B172" s="111">
        <f t="shared" si="16"/>
        <v>114</v>
      </c>
      <c r="C172" s="112" t="s">
        <v>212</v>
      </c>
      <c r="D172" s="113" t="s">
        <v>98</v>
      </c>
      <c r="E172" s="111" t="s">
        <v>21</v>
      </c>
      <c r="F172" s="83">
        <f t="shared" si="13"/>
        <v>646.5973399999999</v>
      </c>
      <c r="G172" s="83">
        <f t="shared" si="14"/>
        <v>613.15265</v>
      </c>
      <c r="H172" s="83">
        <f t="shared" si="15"/>
        <v>590.85619</v>
      </c>
      <c r="I172" s="189">
        <v>5.8</v>
      </c>
      <c r="J172" s="189">
        <v>5.5</v>
      </c>
      <c r="K172" s="189">
        <v>5.3</v>
      </c>
    </row>
    <row r="173" spans="1:11" s="44" customFormat="1" ht="47.25" hidden="1" outlineLevel="1">
      <c r="A173" s="43"/>
      <c r="B173" s="111">
        <f t="shared" si="16"/>
        <v>115</v>
      </c>
      <c r="C173" s="112" t="s">
        <v>213</v>
      </c>
      <c r="D173" s="113" t="s">
        <v>127</v>
      </c>
      <c r="E173" s="111" t="s">
        <v>21</v>
      </c>
      <c r="F173" s="83">
        <f t="shared" si="13"/>
        <v>702.33849</v>
      </c>
      <c r="G173" s="83">
        <f t="shared" si="14"/>
        <v>646.5973399999999</v>
      </c>
      <c r="H173" s="83">
        <f t="shared" si="15"/>
        <v>624.3008799999999</v>
      </c>
      <c r="I173" s="189">
        <v>6.3</v>
      </c>
      <c r="J173" s="189">
        <v>5.8</v>
      </c>
      <c r="K173" s="189">
        <v>5.6</v>
      </c>
    </row>
    <row r="174" spans="1:11" s="24" customFormat="1" ht="47.25" hidden="1" outlineLevel="1">
      <c r="A174" s="22"/>
      <c r="B174" s="111">
        <f t="shared" si="16"/>
        <v>116</v>
      </c>
      <c r="C174" s="105" t="s">
        <v>214</v>
      </c>
      <c r="D174" s="65" t="s">
        <v>174</v>
      </c>
      <c r="E174" s="82" t="s">
        <v>21</v>
      </c>
      <c r="F174" s="83">
        <f t="shared" si="13"/>
        <v>813.82079</v>
      </c>
      <c r="G174" s="83">
        <f t="shared" si="14"/>
        <v>780.3761</v>
      </c>
      <c r="H174" s="83">
        <f t="shared" si="15"/>
        <v>758.0796399999999</v>
      </c>
      <c r="I174" s="189">
        <v>7.3</v>
      </c>
      <c r="J174" s="189">
        <v>7</v>
      </c>
      <c r="K174" s="189">
        <v>6.8</v>
      </c>
    </row>
    <row r="175" spans="1:11" s="24" customFormat="1" ht="47.25" hidden="1" outlineLevel="1">
      <c r="A175" s="22"/>
      <c r="B175" s="111">
        <f t="shared" si="16"/>
        <v>117</v>
      </c>
      <c r="C175" s="105" t="s">
        <v>215</v>
      </c>
      <c r="D175" s="65" t="s">
        <v>196</v>
      </c>
      <c r="E175" s="82" t="s">
        <v>21</v>
      </c>
      <c r="F175" s="83">
        <f t="shared" si="13"/>
        <v>836.11725</v>
      </c>
      <c r="G175" s="83">
        <f t="shared" si="14"/>
        <v>813.82079</v>
      </c>
      <c r="H175" s="83">
        <f t="shared" si="15"/>
        <v>769.22787</v>
      </c>
      <c r="I175" s="189">
        <v>7.5</v>
      </c>
      <c r="J175" s="189">
        <v>7.3</v>
      </c>
      <c r="K175" s="189">
        <v>6.9</v>
      </c>
    </row>
    <row r="176" spans="1:11" s="26" customFormat="1" ht="47.25" hidden="1" outlineLevel="1">
      <c r="A176" s="25"/>
      <c r="B176" s="111">
        <f t="shared" si="16"/>
        <v>118</v>
      </c>
      <c r="C176" s="105" t="s">
        <v>216</v>
      </c>
      <c r="D176" s="65" t="s">
        <v>195</v>
      </c>
      <c r="E176" s="82" t="s">
        <v>21</v>
      </c>
      <c r="F176" s="83">
        <f t="shared" si="13"/>
        <v>969.8960099999999</v>
      </c>
      <c r="G176" s="83">
        <f t="shared" si="14"/>
        <v>925.30309</v>
      </c>
      <c r="H176" s="83">
        <f t="shared" si="15"/>
        <v>880.71017</v>
      </c>
      <c r="I176" s="189">
        <v>8.7</v>
      </c>
      <c r="J176" s="189">
        <v>8.3</v>
      </c>
      <c r="K176" s="189">
        <v>7.9</v>
      </c>
    </row>
    <row r="177" spans="1:11" s="24" customFormat="1" ht="51.75" customHeight="1" hidden="1" outlineLevel="1">
      <c r="A177" s="22"/>
      <c r="B177" s="111">
        <f t="shared" si="16"/>
        <v>119</v>
      </c>
      <c r="C177" s="105" t="s">
        <v>373</v>
      </c>
      <c r="D177" s="62" t="s">
        <v>374</v>
      </c>
      <c r="E177" s="82" t="s">
        <v>21</v>
      </c>
      <c r="F177" s="83">
        <f t="shared" si="13"/>
        <v>713.48672</v>
      </c>
      <c r="G177" s="83">
        <f t="shared" si="14"/>
        <v>680.04203</v>
      </c>
      <c r="H177" s="83">
        <f t="shared" si="15"/>
        <v>657.74557</v>
      </c>
      <c r="I177" s="189">
        <v>6.4</v>
      </c>
      <c r="J177" s="189">
        <v>6.1</v>
      </c>
      <c r="K177" s="189">
        <v>5.9</v>
      </c>
    </row>
    <row r="178" spans="1:11" s="24" customFormat="1" ht="47.25" hidden="1" outlineLevel="1">
      <c r="A178" s="22"/>
      <c r="B178" s="111">
        <f>B177+1</f>
        <v>120</v>
      </c>
      <c r="C178" s="105" t="s">
        <v>379</v>
      </c>
      <c r="D178" s="62" t="s">
        <v>316</v>
      </c>
      <c r="E178" s="82" t="s">
        <v>21</v>
      </c>
      <c r="F178" s="83">
        <f t="shared" si="13"/>
        <v>1081.3783099999998</v>
      </c>
      <c r="G178" s="83">
        <f t="shared" si="14"/>
        <v>1059.08185</v>
      </c>
      <c r="H178" s="83">
        <f t="shared" si="15"/>
        <v>1003.3407</v>
      </c>
      <c r="I178" s="189">
        <v>9.7</v>
      </c>
      <c r="J178" s="189">
        <v>9.5</v>
      </c>
      <c r="K178" s="189">
        <v>9</v>
      </c>
    </row>
    <row r="179" spans="1:11" s="24" customFormat="1" ht="63" hidden="1" outlineLevel="1">
      <c r="A179" s="22"/>
      <c r="B179" s="111">
        <f>B178+1</f>
        <v>121</v>
      </c>
      <c r="C179" s="105" t="s">
        <v>381</v>
      </c>
      <c r="D179" s="65" t="s">
        <v>380</v>
      </c>
      <c r="E179" s="82" t="s">
        <v>21</v>
      </c>
      <c r="F179" s="83">
        <v>1115</v>
      </c>
      <c r="G179" s="83">
        <v>1064</v>
      </c>
      <c r="H179" s="83">
        <v>991</v>
      </c>
      <c r="I179" s="189"/>
      <c r="J179" s="189"/>
      <c r="K179" s="189"/>
    </row>
    <row r="180" spans="1:11" s="24" customFormat="1" ht="66" customHeight="1" hidden="1" outlineLevel="1">
      <c r="A180" s="22"/>
      <c r="B180" s="111">
        <f>B179+1</f>
        <v>122</v>
      </c>
      <c r="C180" s="105" t="s">
        <v>382</v>
      </c>
      <c r="D180" s="65" t="s">
        <v>380</v>
      </c>
      <c r="E180" s="82" t="s">
        <v>21</v>
      </c>
      <c r="F180" s="83">
        <v>1115</v>
      </c>
      <c r="G180" s="83">
        <v>1064</v>
      </c>
      <c r="H180" s="83">
        <v>991</v>
      </c>
      <c r="I180" s="189"/>
      <c r="J180" s="189"/>
      <c r="K180" s="189"/>
    </row>
    <row r="181" spans="1:11" s="24" customFormat="1" ht="65.25" customHeight="1" hidden="1" outlineLevel="1">
      <c r="A181" s="22"/>
      <c r="B181" s="111">
        <f>B179+1</f>
        <v>122</v>
      </c>
      <c r="C181" s="105" t="s">
        <v>383</v>
      </c>
      <c r="D181" s="65" t="s">
        <v>380</v>
      </c>
      <c r="E181" s="82" t="s">
        <v>21</v>
      </c>
      <c r="F181" s="83">
        <v>1115</v>
      </c>
      <c r="G181" s="83">
        <v>1064</v>
      </c>
      <c r="H181" s="83">
        <v>991</v>
      </c>
      <c r="I181" s="189"/>
      <c r="J181" s="189"/>
      <c r="K181" s="189"/>
    </row>
    <row r="182" spans="1:11" s="24" customFormat="1" ht="65.25" customHeight="1" hidden="1" outlineLevel="1">
      <c r="A182" s="22"/>
      <c r="B182" s="111">
        <f>B180+1</f>
        <v>123</v>
      </c>
      <c r="C182" s="105" t="s">
        <v>431</v>
      </c>
      <c r="D182" s="65" t="s">
        <v>380</v>
      </c>
      <c r="E182" s="82" t="s">
        <v>21</v>
      </c>
      <c r="F182" s="83">
        <v>1115</v>
      </c>
      <c r="G182" s="83">
        <v>1064</v>
      </c>
      <c r="H182" s="83">
        <v>991</v>
      </c>
      <c r="I182" s="189"/>
      <c r="J182" s="189"/>
      <c r="K182" s="189"/>
    </row>
    <row r="183" spans="1:11" s="2" customFormat="1" ht="30" customHeight="1" collapsed="1">
      <c r="A183" s="12"/>
      <c r="B183" s="242" t="s">
        <v>30</v>
      </c>
      <c r="C183" s="242"/>
      <c r="D183" s="242"/>
      <c r="E183" s="242"/>
      <c r="F183" s="242"/>
      <c r="G183" s="242"/>
      <c r="H183" s="242"/>
      <c r="I183" s="191"/>
      <c r="J183" s="191"/>
      <c r="K183" s="191"/>
    </row>
    <row r="184" spans="1:11" s="23" customFormat="1" ht="31.5" customHeight="1" hidden="1" outlineLevel="1">
      <c r="A184" s="22"/>
      <c r="B184" s="60">
        <f>B182+1</f>
        <v>124</v>
      </c>
      <c r="C184" s="105" t="s">
        <v>217</v>
      </c>
      <c r="D184" s="65" t="s">
        <v>175</v>
      </c>
      <c r="E184" s="60" t="s">
        <v>21</v>
      </c>
      <c r="F184" s="64">
        <v>3544</v>
      </c>
      <c r="G184" s="64">
        <v>3359</v>
      </c>
      <c r="H184" s="179">
        <v>3143</v>
      </c>
      <c r="I184" s="189"/>
      <c r="J184" s="189"/>
      <c r="K184" s="189"/>
    </row>
    <row r="185" spans="1:11" s="23" customFormat="1" ht="31.5" customHeight="1" hidden="1" outlineLevel="1">
      <c r="A185" s="22"/>
      <c r="B185" s="60">
        <f>B184+1</f>
        <v>125</v>
      </c>
      <c r="C185" s="105" t="s">
        <v>218</v>
      </c>
      <c r="D185" s="65" t="s">
        <v>176</v>
      </c>
      <c r="E185" s="60" t="s">
        <v>21</v>
      </c>
      <c r="F185" s="64">
        <v>3505</v>
      </c>
      <c r="G185" s="64">
        <v>3290</v>
      </c>
      <c r="H185" s="179">
        <v>3119</v>
      </c>
      <c r="I185" s="189"/>
      <c r="J185" s="189"/>
      <c r="K185" s="189"/>
    </row>
    <row r="186" spans="1:11" s="23" customFormat="1" ht="31.5" customHeight="1" hidden="1" outlineLevel="1">
      <c r="A186" s="22"/>
      <c r="B186" s="60">
        <f aca="true" t="shared" si="17" ref="B186:B191">B185+1</f>
        <v>126</v>
      </c>
      <c r="C186" s="105" t="s">
        <v>219</v>
      </c>
      <c r="D186" s="65" t="s">
        <v>177</v>
      </c>
      <c r="E186" s="60" t="s">
        <v>21</v>
      </c>
      <c r="F186" s="64">
        <v>3734</v>
      </c>
      <c r="G186" s="64">
        <v>3485</v>
      </c>
      <c r="H186" s="179">
        <v>3407</v>
      </c>
      <c r="I186" s="189"/>
      <c r="J186" s="189"/>
      <c r="K186" s="189"/>
    </row>
    <row r="187" spans="1:11" s="23" customFormat="1" ht="31.5" customHeight="1" hidden="1" outlineLevel="1">
      <c r="A187" s="22"/>
      <c r="B187" s="60">
        <f t="shared" si="17"/>
        <v>127</v>
      </c>
      <c r="C187" s="105" t="s">
        <v>220</v>
      </c>
      <c r="D187" s="65" t="s">
        <v>178</v>
      </c>
      <c r="E187" s="60" t="s">
        <v>21</v>
      </c>
      <c r="F187" s="64">
        <v>2890</v>
      </c>
      <c r="G187" s="64">
        <v>2701</v>
      </c>
      <c r="H187" s="179">
        <v>2611</v>
      </c>
      <c r="I187" s="189"/>
      <c r="J187" s="189"/>
      <c r="K187" s="189"/>
    </row>
    <row r="188" spans="1:11" s="24" customFormat="1" ht="31.5" customHeight="1" hidden="1" outlineLevel="1">
      <c r="A188" s="22"/>
      <c r="B188" s="60">
        <f t="shared" si="17"/>
        <v>128</v>
      </c>
      <c r="C188" s="105" t="s">
        <v>221</v>
      </c>
      <c r="D188" s="65" t="s">
        <v>179</v>
      </c>
      <c r="E188" s="60" t="s">
        <v>21</v>
      </c>
      <c r="F188" s="64">
        <v>2597</v>
      </c>
      <c r="G188" s="64">
        <v>2486</v>
      </c>
      <c r="H188" s="179">
        <v>2480</v>
      </c>
      <c r="I188" s="189"/>
      <c r="J188" s="189"/>
      <c r="K188" s="189"/>
    </row>
    <row r="189" spans="1:11" s="24" customFormat="1" ht="31.5" customHeight="1" hidden="1" outlineLevel="1">
      <c r="A189" s="22"/>
      <c r="B189" s="60">
        <f t="shared" si="17"/>
        <v>129</v>
      </c>
      <c r="C189" s="105" t="s">
        <v>222</v>
      </c>
      <c r="D189" s="65" t="s">
        <v>180</v>
      </c>
      <c r="E189" s="60" t="s">
        <v>21</v>
      </c>
      <c r="F189" s="64">
        <v>2347</v>
      </c>
      <c r="G189" s="64">
        <v>2239</v>
      </c>
      <c r="H189" s="179">
        <v>2279</v>
      </c>
      <c r="I189" s="189"/>
      <c r="J189" s="189"/>
      <c r="K189" s="189"/>
    </row>
    <row r="190" spans="1:11" s="24" customFormat="1" ht="31.5" customHeight="1" hidden="1" outlineLevel="1">
      <c r="A190" s="22"/>
      <c r="B190" s="60">
        <f t="shared" si="17"/>
        <v>130</v>
      </c>
      <c r="C190" s="105" t="s">
        <v>313</v>
      </c>
      <c r="D190" s="65" t="s">
        <v>314</v>
      </c>
      <c r="E190" s="60" t="s">
        <v>21</v>
      </c>
      <c r="F190" s="64">
        <v>2282</v>
      </c>
      <c r="G190" s="64">
        <v>2177</v>
      </c>
      <c r="H190" s="179">
        <v>2159</v>
      </c>
      <c r="I190" s="189"/>
      <c r="J190" s="189"/>
      <c r="K190" s="189"/>
    </row>
    <row r="191" spans="1:11" s="24" customFormat="1" ht="31.5" customHeight="1" hidden="1" outlineLevel="1">
      <c r="A191" s="22"/>
      <c r="B191" s="60">
        <f t="shared" si="17"/>
        <v>131</v>
      </c>
      <c r="C191" s="105" t="s">
        <v>279</v>
      </c>
      <c r="D191" s="65" t="s">
        <v>280</v>
      </c>
      <c r="E191" s="60" t="s">
        <v>21</v>
      </c>
      <c r="F191" s="64">
        <v>2136</v>
      </c>
      <c r="G191" s="64">
        <v>1998</v>
      </c>
      <c r="H191" s="179">
        <v>1878</v>
      </c>
      <c r="I191" s="189"/>
      <c r="J191" s="189"/>
      <c r="K191" s="189"/>
    </row>
    <row r="192" spans="1:8" ht="30" customHeight="1" collapsed="1">
      <c r="A192" s="12"/>
      <c r="B192" s="234" t="s">
        <v>132</v>
      </c>
      <c r="C192" s="234"/>
      <c r="D192" s="234"/>
      <c r="E192" s="234"/>
      <c r="F192" s="234"/>
      <c r="G192" s="234"/>
      <c r="H192" s="234"/>
    </row>
    <row r="193" spans="1:11" s="24" customFormat="1" ht="48" customHeight="1" hidden="1" outlineLevel="1">
      <c r="A193" s="22"/>
      <c r="B193" s="60">
        <f>B191+1</f>
        <v>132</v>
      </c>
      <c r="C193" s="61" t="s">
        <v>223</v>
      </c>
      <c r="D193" s="65" t="s">
        <v>99</v>
      </c>
      <c r="E193" s="60" t="s">
        <v>21</v>
      </c>
      <c r="F193" s="83">
        <f aca="true" t="shared" si="18" ref="F193:H196">I193*$I$4</f>
        <v>858.41371</v>
      </c>
      <c r="G193" s="83">
        <f t="shared" si="18"/>
        <v>769.22787</v>
      </c>
      <c r="H193" s="83">
        <f t="shared" si="18"/>
        <v>724.63495</v>
      </c>
      <c r="I193" s="189">
        <v>7.7</v>
      </c>
      <c r="J193" s="189">
        <v>6.9</v>
      </c>
      <c r="K193" s="189">
        <v>6.5</v>
      </c>
    </row>
    <row r="194" spans="1:11" s="24" customFormat="1" ht="48" customHeight="1" hidden="1" outlineLevel="1">
      <c r="A194" s="22"/>
      <c r="B194" s="60">
        <f>B193+1</f>
        <v>133</v>
      </c>
      <c r="C194" s="61" t="s">
        <v>224</v>
      </c>
      <c r="D194" s="65" t="s">
        <v>100</v>
      </c>
      <c r="E194" s="60" t="s">
        <v>21</v>
      </c>
      <c r="F194" s="83">
        <f t="shared" si="18"/>
        <v>858.41371</v>
      </c>
      <c r="G194" s="83">
        <f t="shared" si="18"/>
        <v>769.22787</v>
      </c>
      <c r="H194" s="83">
        <f t="shared" si="18"/>
        <v>724.63495</v>
      </c>
      <c r="I194" s="189">
        <v>7.7</v>
      </c>
      <c r="J194" s="189">
        <v>6.9</v>
      </c>
      <c r="K194" s="189">
        <v>6.5</v>
      </c>
    </row>
    <row r="195" spans="1:11" ht="48" customHeight="1" hidden="1" outlineLevel="1">
      <c r="A195" s="12"/>
      <c r="B195" s="60">
        <f>B194+1</f>
        <v>134</v>
      </c>
      <c r="C195" s="61" t="s">
        <v>225</v>
      </c>
      <c r="D195" s="65" t="s">
        <v>101</v>
      </c>
      <c r="E195" s="60" t="s">
        <v>21</v>
      </c>
      <c r="F195" s="83">
        <f t="shared" si="18"/>
        <v>1360.08406</v>
      </c>
      <c r="G195" s="83">
        <f t="shared" si="18"/>
        <v>1293.1946799999998</v>
      </c>
      <c r="H195" s="83">
        <f t="shared" si="18"/>
        <v>1248.6017599999998</v>
      </c>
      <c r="I195" s="191">
        <v>12.2</v>
      </c>
      <c r="J195" s="191">
        <v>11.6</v>
      </c>
      <c r="K195" s="191">
        <v>11.2</v>
      </c>
    </row>
    <row r="196" spans="1:11" s="24" customFormat="1" ht="48" customHeight="1" hidden="1" outlineLevel="1">
      <c r="A196" s="22"/>
      <c r="B196" s="60">
        <f>B195+1</f>
        <v>135</v>
      </c>
      <c r="C196" s="61" t="s">
        <v>226</v>
      </c>
      <c r="D196" s="65" t="s">
        <v>102</v>
      </c>
      <c r="E196" s="60" t="s">
        <v>21</v>
      </c>
      <c r="F196" s="83">
        <f t="shared" si="18"/>
        <v>1360.08406</v>
      </c>
      <c r="G196" s="83">
        <f t="shared" si="18"/>
        <v>1293.1946799999998</v>
      </c>
      <c r="H196" s="83">
        <f t="shared" si="18"/>
        <v>1248.6017599999998</v>
      </c>
      <c r="I196" s="191">
        <v>12.2</v>
      </c>
      <c r="J196" s="191">
        <v>11.6</v>
      </c>
      <c r="K196" s="191">
        <v>11.2</v>
      </c>
    </row>
    <row r="197" spans="1:11" s="24" customFormat="1" ht="30" customHeight="1" collapsed="1">
      <c r="A197" s="22"/>
      <c r="B197" s="226" t="s">
        <v>184</v>
      </c>
      <c r="C197" s="226"/>
      <c r="D197" s="226"/>
      <c r="E197" s="226"/>
      <c r="F197" s="226"/>
      <c r="G197" s="226"/>
      <c r="H197" s="226"/>
      <c r="I197" s="189"/>
      <c r="J197" s="189"/>
      <c r="K197" s="189"/>
    </row>
    <row r="198" spans="1:11" s="24" customFormat="1" ht="61.5" customHeight="1" hidden="1" outlineLevel="1">
      <c r="A198" s="22"/>
      <c r="B198" s="60">
        <f>B196+1</f>
        <v>136</v>
      </c>
      <c r="C198" s="80" t="s">
        <v>415</v>
      </c>
      <c r="D198" s="65" t="s">
        <v>41</v>
      </c>
      <c r="E198" s="60" t="s">
        <v>21</v>
      </c>
      <c r="F198" s="83">
        <f aca="true" t="shared" si="19" ref="F198:F215">I198*$I$4</f>
        <v>4671.10837</v>
      </c>
      <c r="G198" s="83">
        <f aca="true" t="shared" si="20" ref="G198:G215">J198*$I$4</f>
        <v>4459.2919999999995</v>
      </c>
      <c r="H198" s="83">
        <f aca="true" t="shared" si="21" ref="H198:H215">K198*$I$4</f>
        <v>4258.62386</v>
      </c>
      <c r="I198" s="189">
        <v>41.9</v>
      </c>
      <c r="J198" s="189">
        <v>40</v>
      </c>
      <c r="K198" s="189">
        <v>38.2</v>
      </c>
    </row>
    <row r="199" spans="1:11" ht="54.75" customHeight="1" hidden="1" outlineLevel="1">
      <c r="A199" s="12"/>
      <c r="B199" s="60">
        <f>B198+1</f>
        <v>137</v>
      </c>
      <c r="C199" s="80" t="s">
        <v>181</v>
      </c>
      <c r="D199" s="65" t="s">
        <v>71</v>
      </c>
      <c r="E199" s="60" t="s">
        <v>21</v>
      </c>
      <c r="F199" s="83">
        <f t="shared" si="19"/>
        <v>4693.40483</v>
      </c>
      <c r="G199" s="83">
        <f t="shared" si="20"/>
        <v>4615.36722</v>
      </c>
      <c r="H199" s="83">
        <f t="shared" si="21"/>
        <v>4548.47784</v>
      </c>
      <c r="I199" s="191">
        <v>42.1</v>
      </c>
      <c r="J199" s="191">
        <v>41.4</v>
      </c>
      <c r="K199" s="191">
        <v>40.8</v>
      </c>
    </row>
    <row r="200" spans="1:11" s="24" customFormat="1" ht="61.5" customHeight="1" hidden="1" outlineLevel="1">
      <c r="A200" s="22"/>
      <c r="B200" s="60">
        <f aca="true" t="shared" si="22" ref="B200:B215">B199+1</f>
        <v>138</v>
      </c>
      <c r="C200" s="80" t="s">
        <v>416</v>
      </c>
      <c r="D200" s="65" t="s">
        <v>240</v>
      </c>
      <c r="E200" s="60" t="s">
        <v>21</v>
      </c>
      <c r="F200" s="83">
        <f t="shared" si="19"/>
        <v>1382.38052</v>
      </c>
      <c r="G200" s="83">
        <f t="shared" si="20"/>
        <v>1315.49114</v>
      </c>
      <c r="H200" s="83">
        <f t="shared" si="21"/>
        <v>1248.6017599999998</v>
      </c>
      <c r="I200" s="189">
        <v>12.4</v>
      </c>
      <c r="J200" s="189">
        <v>11.8</v>
      </c>
      <c r="K200" s="189">
        <v>11.2</v>
      </c>
    </row>
    <row r="201" spans="1:11" s="5" customFormat="1" ht="66" customHeight="1" hidden="1" outlineLevel="1">
      <c r="A201" s="17"/>
      <c r="B201" s="60">
        <f t="shared" si="22"/>
        <v>139</v>
      </c>
      <c r="C201" s="80" t="s">
        <v>417</v>
      </c>
      <c r="D201" s="65" t="s">
        <v>241</v>
      </c>
      <c r="E201" s="60" t="s">
        <v>21</v>
      </c>
      <c r="F201" s="83">
        <f t="shared" si="19"/>
        <v>1817.16149</v>
      </c>
      <c r="G201" s="83">
        <f t="shared" si="20"/>
        <v>1761.42034</v>
      </c>
      <c r="H201" s="83">
        <f t="shared" si="21"/>
        <v>1672.2345</v>
      </c>
      <c r="I201" s="191">
        <v>16.3</v>
      </c>
      <c r="J201" s="191">
        <v>15.8</v>
      </c>
      <c r="K201" s="191">
        <v>15</v>
      </c>
    </row>
    <row r="202" spans="1:11" s="5" customFormat="1" ht="95.25" customHeight="1" hidden="1" outlineLevel="1">
      <c r="A202" s="17"/>
      <c r="B202" s="60">
        <f t="shared" si="22"/>
        <v>140</v>
      </c>
      <c r="C202" s="80" t="s">
        <v>418</v>
      </c>
      <c r="D202" s="65" t="s">
        <v>272</v>
      </c>
      <c r="E202" s="60" t="s">
        <v>21</v>
      </c>
      <c r="F202" s="83">
        <f t="shared" si="19"/>
        <v>1382.38052</v>
      </c>
      <c r="G202" s="83">
        <f t="shared" si="20"/>
        <v>1315.49114</v>
      </c>
      <c r="H202" s="83">
        <f t="shared" si="21"/>
        <v>1259.74999</v>
      </c>
      <c r="I202" s="191">
        <v>12.4</v>
      </c>
      <c r="J202" s="191">
        <v>11.8</v>
      </c>
      <c r="K202" s="191">
        <v>11.3</v>
      </c>
    </row>
    <row r="203" spans="1:11" s="5" customFormat="1" ht="51.75" customHeight="1" hidden="1" outlineLevel="1">
      <c r="A203" s="17"/>
      <c r="B203" s="60">
        <f t="shared" si="22"/>
        <v>141</v>
      </c>
      <c r="C203" s="80" t="s">
        <v>301</v>
      </c>
      <c r="D203" s="166" t="s">
        <v>302</v>
      </c>
      <c r="E203" s="68" t="s">
        <v>21</v>
      </c>
      <c r="F203" s="83">
        <f t="shared" si="19"/>
        <v>1613.148881</v>
      </c>
      <c r="G203" s="83">
        <f t="shared" si="20"/>
        <v>1385.7249889999998</v>
      </c>
      <c r="H203" s="83">
        <f t="shared" si="21"/>
        <v>1313.2614939999999</v>
      </c>
      <c r="I203" s="191">
        <v>14.47</v>
      </c>
      <c r="J203" s="191">
        <v>12.43</v>
      </c>
      <c r="K203" s="191">
        <v>11.78</v>
      </c>
    </row>
    <row r="204" spans="1:11" ht="61.5" customHeight="1" hidden="1" outlineLevel="1">
      <c r="A204" s="12"/>
      <c r="B204" s="60">
        <f t="shared" si="22"/>
        <v>142</v>
      </c>
      <c r="C204" s="80" t="s">
        <v>182</v>
      </c>
      <c r="D204" s="65" t="s">
        <v>69</v>
      </c>
      <c r="E204" s="60" t="s">
        <v>21</v>
      </c>
      <c r="F204" s="83">
        <f t="shared" si="19"/>
        <v>1014.4889299999999</v>
      </c>
      <c r="G204" s="83">
        <f t="shared" si="20"/>
        <v>981.0442400000001</v>
      </c>
      <c r="H204" s="83">
        <f t="shared" si="21"/>
        <v>958.7477799999999</v>
      </c>
      <c r="I204" s="191">
        <v>9.1</v>
      </c>
      <c r="J204" s="191">
        <v>8.8</v>
      </c>
      <c r="K204" s="191">
        <v>8.6</v>
      </c>
    </row>
    <row r="205" spans="1:11" ht="65.25" customHeight="1" hidden="1" outlineLevel="1">
      <c r="A205" s="12"/>
      <c r="B205" s="60">
        <f t="shared" si="22"/>
        <v>143</v>
      </c>
      <c r="C205" s="80" t="s">
        <v>227</v>
      </c>
      <c r="D205" s="65" t="s">
        <v>173</v>
      </c>
      <c r="E205" s="60" t="s">
        <v>21</v>
      </c>
      <c r="F205" s="83">
        <f t="shared" si="19"/>
        <v>2263.09069</v>
      </c>
      <c r="G205" s="83">
        <f t="shared" si="20"/>
        <v>2107.01547</v>
      </c>
      <c r="H205" s="83">
        <f t="shared" si="21"/>
        <v>1939.7920199999999</v>
      </c>
      <c r="I205" s="191">
        <v>20.3</v>
      </c>
      <c r="J205" s="191">
        <v>18.9</v>
      </c>
      <c r="K205" s="191">
        <v>17.4</v>
      </c>
    </row>
    <row r="206" spans="1:11" ht="65.25" customHeight="1" hidden="1" outlineLevel="1">
      <c r="A206" s="12"/>
      <c r="B206" s="60">
        <f t="shared" si="22"/>
        <v>144</v>
      </c>
      <c r="C206" s="80" t="s">
        <v>228</v>
      </c>
      <c r="D206" s="65" t="s">
        <v>39</v>
      </c>
      <c r="E206" s="60" t="s">
        <v>21</v>
      </c>
      <c r="F206" s="83">
        <f t="shared" si="19"/>
        <v>2798.20573</v>
      </c>
      <c r="G206" s="83">
        <f t="shared" si="20"/>
        <v>2675.5751999999998</v>
      </c>
      <c r="H206" s="83">
        <f t="shared" si="21"/>
        <v>2575.24113</v>
      </c>
      <c r="I206" s="191">
        <v>25.1</v>
      </c>
      <c r="J206" s="191">
        <v>24</v>
      </c>
      <c r="K206" s="191">
        <v>23.1</v>
      </c>
    </row>
    <row r="207" spans="1:11" s="54" customFormat="1" ht="63.75" customHeight="1" hidden="1" outlineLevel="1">
      <c r="A207" s="53"/>
      <c r="B207" s="60">
        <f t="shared" si="22"/>
        <v>145</v>
      </c>
      <c r="C207" s="80" t="s">
        <v>103</v>
      </c>
      <c r="D207" s="65" t="s">
        <v>42</v>
      </c>
      <c r="E207" s="60" t="s">
        <v>21</v>
      </c>
      <c r="F207" s="83">
        <f t="shared" si="19"/>
        <v>947.5995499999999</v>
      </c>
      <c r="G207" s="83">
        <f t="shared" si="20"/>
        <v>914.1548599999999</v>
      </c>
      <c r="H207" s="83">
        <f t="shared" si="21"/>
        <v>880.71017</v>
      </c>
      <c r="I207" s="191">
        <v>8.5</v>
      </c>
      <c r="J207" s="191">
        <v>8.2</v>
      </c>
      <c r="K207" s="191">
        <v>7.9</v>
      </c>
    </row>
    <row r="208" spans="1:11" ht="61.5" customHeight="1" hidden="1" outlineLevel="1">
      <c r="A208" s="12"/>
      <c r="B208" s="60">
        <f t="shared" si="22"/>
        <v>146</v>
      </c>
      <c r="C208" s="80" t="s">
        <v>229</v>
      </c>
      <c r="D208" s="65" t="s">
        <v>43</v>
      </c>
      <c r="E208" s="60" t="s">
        <v>21</v>
      </c>
      <c r="F208" s="83">
        <f t="shared" si="19"/>
        <v>2318.83184</v>
      </c>
      <c r="G208" s="83">
        <f t="shared" si="20"/>
        <v>2162.7566199999997</v>
      </c>
      <c r="H208" s="83">
        <f t="shared" si="21"/>
        <v>1995.5331699999997</v>
      </c>
      <c r="I208" s="191">
        <v>20.8</v>
      </c>
      <c r="J208" s="191">
        <v>19.4</v>
      </c>
      <c r="K208" s="191">
        <v>17.9</v>
      </c>
    </row>
    <row r="209" spans="1:11" ht="47.25" customHeight="1" hidden="1" outlineLevel="1">
      <c r="A209" s="12"/>
      <c r="B209" s="60">
        <f t="shared" si="22"/>
        <v>147</v>
      </c>
      <c r="C209" s="115" t="s">
        <v>44</v>
      </c>
      <c r="D209" s="65" t="s">
        <v>183</v>
      </c>
      <c r="E209" s="60" t="s">
        <v>21</v>
      </c>
      <c r="F209" s="83">
        <f t="shared" si="19"/>
        <v>10.033406999999999</v>
      </c>
      <c r="G209" s="83">
        <f t="shared" si="20"/>
        <v>8.918584</v>
      </c>
      <c r="H209" s="83">
        <f t="shared" si="21"/>
        <v>7.803761000000001</v>
      </c>
      <c r="I209" s="191">
        <v>0.09</v>
      </c>
      <c r="J209" s="191">
        <v>0.08</v>
      </c>
      <c r="K209" s="191">
        <v>0.07</v>
      </c>
    </row>
    <row r="210" spans="1:11" ht="54.75" customHeight="1" hidden="1" outlineLevel="1">
      <c r="A210" s="12"/>
      <c r="B210" s="60">
        <f t="shared" si="22"/>
        <v>148</v>
      </c>
      <c r="C210" s="80" t="s">
        <v>8</v>
      </c>
      <c r="D210" s="65" t="s">
        <v>197</v>
      </c>
      <c r="E210" s="60" t="s">
        <v>21</v>
      </c>
      <c r="F210" s="83">
        <f t="shared" si="19"/>
        <v>334.44689999999997</v>
      </c>
      <c r="G210" s="83">
        <f t="shared" si="20"/>
        <v>334.44689999999997</v>
      </c>
      <c r="H210" s="83">
        <f t="shared" si="21"/>
        <v>312.15043999999995</v>
      </c>
      <c r="I210" s="191">
        <v>3</v>
      </c>
      <c r="J210" s="191">
        <v>3</v>
      </c>
      <c r="K210" s="191">
        <v>2.8</v>
      </c>
    </row>
    <row r="211" spans="1:11" ht="54.75" customHeight="1" hidden="1" outlineLevel="1">
      <c r="A211" s="12"/>
      <c r="B211" s="60">
        <f>B210+1</f>
        <v>149</v>
      </c>
      <c r="C211" s="80" t="s">
        <v>303</v>
      </c>
      <c r="D211" s="65" t="s">
        <v>304</v>
      </c>
      <c r="E211" s="60" t="s">
        <v>21</v>
      </c>
      <c r="F211" s="83">
        <f t="shared" si="19"/>
        <v>1906.34733</v>
      </c>
      <c r="G211" s="83">
        <f t="shared" si="20"/>
        <v>1828.3097199999997</v>
      </c>
      <c r="H211" s="83">
        <f t="shared" si="21"/>
        <v>1761.42034</v>
      </c>
      <c r="I211" s="191">
        <v>17.1</v>
      </c>
      <c r="J211" s="191">
        <v>16.4</v>
      </c>
      <c r="K211" s="191">
        <v>15.8</v>
      </c>
    </row>
    <row r="212" spans="1:11" ht="54.75" customHeight="1" hidden="1" outlineLevel="1">
      <c r="A212" s="12"/>
      <c r="B212" s="60">
        <f t="shared" si="22"/>
        <v>150</v>
      </c>
      <c r="C212" s="80" t="s">
        <v>306</v>
      </c>
      <c r="D212" s="65" t="s">
        <v>308</v>
      </c>
      <c r="E212" s="60" t="s">
        <v>21</v>
      </c>
      <c r="F212" s="83">
        <f t="shared" si="19"/>
        <v>1560.7522</v>
      </c>
      <c r="G212" s="83">
        <f t="shared" si="20"/>
        <v>1505.0110499999998</v>
      </c>
      <c r="H212" s="83">
        <f t="shared" si="21"/>
        <v>1460.4181299999998</v>
      </c>
      <c r="I212" s="191">
        <v>14</v>
      </c>
      <c r="J212" s="191">
        <v>13.5</v>
      </c>
      <c r="K212" s="191">
        <v>13.1</v>
      </c>
    </row>
    <row r="213" spans="1:11" ht="54.75" customHeight="1" hidden="1" outlineLevel="1">
      <c r="A213" s="12"/>
      <c r="B213" s="60">
        <f t="shared" si="22"/>
        <v>151</v>
      </c>
      <c r="C213" s="80" t="s">
        <v>307</v>
      </c>
      <c r="D213" s="158" t="s">
        <v>305</v>
      </c>
      <c r="E213" s="159" t="s">
        <v>21</v>
      </c>
      <c r="F213" s="83">
        <f t="shared" si="19"/>
        <v>2073.57078</v>
      </c>
      <c r="G213" s="83">
        <f t="shared" si="20"/>
        <v>1984.38494</v>
      </c>
      <c r="H213" s="83">
        <f t="shared" si="21"/>
        <v>1906.34733</v>
      </c>
      <c r="I213" s="191">
        <v>18.6</v>
      </c>
      <c r="J213" s="191">
        <v>17.8</v>
      </c>
      <c r="K213" s="191">
        <v>17.1</v>
      </c>
    </row>
    <row r="214" spans="1:11" ht="31.5" customHeight="1" hidden="1" outlineLevel="1">
      <c r="A214" s="12"/>
      <c r="B214" s="200">
        <f t="shared" si="22"/>
        <v>152</v>
      </c>
      <c r="C214" s="206" t="s">
        <v>114</v>
      </c>
      <c r="D214" s="176" t="s">
        <v>326</v>
      </c>
      <c r="E214" s="174" t="s">
        <v>21</v>
      </c>
      <c r="F214" s="198">
        <f t="shared" si="19"/>
        <v>0</v>
      </c>
      <c r="G214" s="198">
        <f t="shared" si="20"/>
        <v>0</v>
      </c>
      <c r="H214" s="198">
        <f t="shared" si="21"/>
        <v>0</v>
      </c>
      <c r="I214" s="199"/>
      <c r="J214" s="199"/>
      <c r="K214" s="199"/>
    </row>
    <row r="215" spans="1:11" ht="31.5" customHeight="1" hidden="1" outlineLevel="1">
      <c r="A215" s="12"/>
      <c r="B215" s="60">
        <f t="shared" si="22"/>
        <v>153</v>
      </c>
      <c r="C215" s="171" t="s">
        <v>324</v>
      </c>
      <c r="D215" s="85" t="s">
        <v>325</v>
      </c>
      <c r="E215" s="77" t="s">
        <v>21</v>
      </c>
      <c r="F215" s="83">
        <f t="shared" si="19"/>
        <v>4325.513239999999</v>
      </c>
      <c r="G215" s="83">
        <f t="shared" si="20"/>
        <v>4180.586249999999</v>
      </c>
      <c r="H215" s="83">
        <f t="shared" si="21"/>
        <v>4035.6592600000004</v>
      </c>
      <c r="I215" s="191">
        <v>38.8</v>
      </c>
      <c r="J215" s="191">
        <v>37.5</v>
      </c>
      <c r="K215" s="191">
        <v>36.2</v>
      </c>
    </row>
    <row r="216" spans="1:8" ht="30" customHeight="1" collapsed="1">
      <c r="A216" s="12"/>
      <c r="B216" s="234" t="s">
        <v>187</v>
      </c>
      <c r="C216" s="234"/>
      <c r="D216" s="234"/>
      <c r="E216" s="234"/>
      <c r="F216" s="234"/>
      <c r="G216" s="234"/>
      <c r="H216" s="234"/>
    </row>
    <row r="217" spans="1:11" ht="25.5" customHeight="1" hidden="1" outlineLevel="1">
      <c r="A217" s="12"/>
      <c r="B217" s="60">
        <f>B215+1</f>
        <v>154</v>
      </c>
      <c r="C217" s="61" t="s">
        <v>45</v>
      </c>
      <c r="D217" s="65" t="s">
        <v>104</v>
      </c>
      <c r="E217" s="60" t="s">
        <v>106</v>
      </c>
      <c r="F217" s="83">
        <f aca="true" t="shared" si="23" ref="F217:F232">I217*$I$4</f>
        <v>523.96681</v>
      </c>
      <c r="G217" s="83">
        <f aca="true" t="shared" si="24" ref="G217:G232">J217*$I$4</f>
        <v>501.67035</v>
      </c>
      <c r="H217" s="83">
        <f aca="true" t="shared" si="25" ref="H217:H232">K217*$I$4</f>
        <v>479.37388999999996</v>
      </c>
      <c r="I217" s="191">
        <v>4.7</v>
      </c>
      <c r="J217" s="191">
        <v>4.5</v>
      </c>
      <c r="K217" s="191">
        <v>4.3</v>
      </c>
    </row>
    <row r="218" spans="1:11" ht="25.5" customHeight="1" hidden="1" outlineLevel="1">
      <c r="A218" s="12"/>
      <c r="B218" s="60">
        <f>B217+1</f>
        <v>155</v>
      </c>
      <c r="C218" s="61" t="s">
        <v>46</v>
      </c>
      <c r="D218" s="65" t="s">
        <v>105</v>
      </c>
      <c r="E218" s="60" t="s">
        <v>106</v>
      </c>
      <c r="F218" s="83">
        <f t="shared" si="23"/>
        <v>568.55973</v>
      </c>
      <c r="G218" s="83">
        <f t="shared" si="24"/>
        <v>546.26327</v>
      </c>
      <c r="H218" s="83">
        <f t="shared" si="25"/>
        <v>535.1150399999999</v>
      </c>
      <c r="I218" s="191">
        <v>5.1</v>
      </c>
      <c r="J218" s="191">
        <v>4.9</v>
      </c>
      <c r="K218" s="191">
        <v>4.8</v>
      </c>
    </row>
    <row r="219" spans="1:11" ht="25.5" customHeight="1" hidden="1" outlineLevel="1">
      <c r="A219" s="12"/>
      <c r="B219" s="60">
        <f aca="true" t="shared" si="26" ref="B219:B234">B218+1</f>
        <v>156</v>
      </c>
      <c r="C219" s="61" t="s">
        <v>47</v>
      </c>
      <c r="D219" s="65" t="s">
        <v>107</v>
      </c>
      <c r="E219" s="60" t="s">
        <v>106</v>
      </c>
      <c r="F219" s="83">
        <f t="shared" si="23"/>
        <v>824.96902</v>
      </c>
      <c r="G219" s="83">
        <f t="shared" si="24"/>
        <v>791.52433</v>
      </c>
      <c r="H219" s="83">
        <f t="shared" si="25"/>
        <v>769.22787</v>
      </c>
      <c r="I219" s="191">
        <v>7.4</v>
      </c>
      <c r="J219" s="191">
        <v>7.1</v>
      </c>
      <c r="K219" s="191">
        <v>6.9</v>
      </c>
    </row>
    <row r="220" spans="1:11" ht="25.5" customHeight="1" hidden="1" outlineLevel="1">
      <c r="A220" s="12"/>
      <c r="B220" s="60">
        <f t="shared" si="26"/>
        <v>157</v>
      </c>
      <c r="C220" s="61" t="s">
        <v>48</v>
      </c>
      <c r="D220" s="65" t="s">
        <v>108</v>
      </c>
      <c r="E220" s="60" t="s">
        <v>106</v>
      </c>
      <c r="F220" s="83">
        <f t="shared" si="23"/>
        <v>613.15265</v>
      </c>
      <c r="G220" s="83">
        <f t="shared" si="24"/>
        <v>590.85619</v>
      </c>
      <c r="H220" s="83">
        <f t="shared" si="25"/>
        <v>568.55973</v>
      </c>
      <c r="I220" s="191">
        <v>5.5</v>
      </c>
      <c r="J220" s="191">
        <v>5.3</v>
      </c>
      <c r="K220" s="191">
        <v>5.1</v>
      </c>
    </row>
    <row r="221" spans="1:11" ht="25.5" customHeight="1" hidden="1" outlineLevel="1">
      <c r="A221" s="12"/>
      <c r="B221" s="60">
        <f t="shared" si="26"/>
        <v>158</v>
      </c>
      <c r="C221" s="61" t="s">
        <v>49</v>
      </c>
      <c r="D221" s="65" t="s">
        <v>109</v>
      </c>
      <c r="E221" s="60" t="s">
        <v>106</v>
      </c>
      <c r="F221" s="83">
        <f t="shared" si="23"/>
        <v>512.8185799999999</v>
      </c>
      <c r="G221" s="83">
        <f t="shared" si="24"/>
        <v>501.67035</v>
      </c>
      <c r="H221" s="83">
        <f t="shared" si="25"/>
        <v>479.37388999999996</v>
      </c>
      <c r="I221" s="191">
        <v>4.6</v>
      </c>
      <c r="J221" s="191">
        <v>4.5</v>
      </c>
      <c r="K221" s="191">
        <v>4.3</v>
      </c>
    </row>
    <row r="222" spans="1:11" ht="25.5" customHeight="1" hidden="1" outlineLevel="1">
      <c r="A222" s="12"/>
      <c r="B222" s="60">
        <f t="shared" si="26"/>
        <v>159</v>
      </c>
      <c r="C222" s="61" t="s">
        <v>50</v>
      </c>
      <c r="D222" s="65" t="s">
        <v>115</v>
      </c>
      <c r="E222" s="60" t="s">
        <v>106</v>
      </c>
      <c r="F222" s="83">
        <f t="shared" si="23"/>
        <v>735.7831799999999</v>
      </c>
      <c r="G222" s="83">
        <f t="shared" si="24"/>
        <v>713.48672</v>
      </c>
      <c r="H222" s="83">
        <f t="shared" si="25"/>
        <v>680.04203</v>
      </c>
      <c r="I222" s="191">
        <v>6.6</v>
      </c>
      <c r="J222" s="191">
        <v>6.4</v>
      </c>
      <c r="K222" s="191">
        <v>6.1</v>
      </c>
    </row>
    <row r="223" spans="1:11" ht="25.5" customHeight="1" hidden="1" outlineLevel="1">
      <c r="A223" s="12"/>
      <c r="B223" s="60">
        <f t="shared" si="26"/>
        <v>160</v>
      </c>
      <c r="C223" s="61" t="s">
        <v>51</v>
      </c>
      <c r="D223" s="65" t="s">
        <v>115</v>
      </c>
      <c r="E223" s="60" t="s">
        <v>106</v>
      </c>
      <c r="F223" s="83">
        <f t="shared" si="23"/>
        <v>780.3761</v>
      </c>
      <c r="G223" s="83">
        <f t="shared" si="24"/>
        <v>758.0796399999999</v>
      </c>
      <c r="H223" s="83">
        <f t="shared" si="25"/>
        <v>713.48672</v>
      </c>
      <c r="I223" s="191">
        <v>7</v>
      </c>
      <c r="J223" s="191">
        <v>6.8</v>
      </c>
      <c r="K223" s="191">
        <v>6.4</v>
      </c>
    </row>
    <row r="224" spans="1:11" ht="25.5" customHeight="1" hidden="1" outlineLevel="1">
      <c r="A224" s="12"/>
      <c r="B224" s="60">
        <f t="shared" si="26"/>
        <v>161</v>
      </c>
      <c r="C224" s="61" t="s">
        <v>52</v>
      </c>
      <c r="D224" s="65" t="s">
        <v>115</v>
      </c>
      <c r="E224" s="60" t="s">
        <v>106</v>
      </c>
      <c r="F224" s="83">
        <f t="shared" si="23"/>
        <v>1059.08185</v>
      </c>
      <c r="G224" s="83">
        <f t="shared" si="24"/>
        <v>1014.4889299999999</v>
      </c>
      <c r="H224" s="83">
        <f t="shared" si="25"/>
        <v>947.5995499999999</v>
      </c>
      <c r="I224" s="191">
        <v>9.5</v>
      </c>
      <c r="J224" s="191">
        <v>9.1</v>
      </c>
      <c r="K224" s="191">
        <v>8.5</v>
      </c>
    </row>
    <row r="225" spans="1:11" ht="25.5" customHeight="1" hidden="1" outlineLevel="1">
      <c r="A225" s="12"/>
      <c r="B225" s="60">
        <f t="shared" si="26"/>
        <v>162</v>
      </c>
      <c r="C225" s="61" t="s">
        <v>53</v>
      </c>
      <c r="D225" s="65" t="s">
        <v>110</v>
      </c>
      <c r="E225" s="60" t="s">
        <v>106</v>
      </c>
      <c r="F225" s="83">
        <f t="shared" si="23"/>
        <v>78.03760999999999</v>
      </c>
      <c r="G225" s="83">
        <f t="shared" si="24"/>
        <v>78.03760999999999</v>
      </c>
      <c r="H225" s="83">
        <f t="shared" si="25"/>
        <v>78.03760999999999</v>
      </c>
      <c r="I225" s="191">
        <v>0.7</v>
      </c>
      <c r="J225" s="191">
        <v>0.7</v>
      </c>
      <c r="K225" s="191">
        <v>0.7</v>
      </c>
    </row>
    <row r="226" spans="1:11" ht="25.5" customHeight="1" hidden="1" outlineLevel="1">
      <c r="A226" s="12"/>
      <c r="B226" s="60">
        <f>B225+1</f>
        <v>163</v>
      </c>
      <c r="C226" s="61" t="s">
        <v>54</v>
      </c>
      <c r="D226" s="65" t="s">
        <v>111</v>
      </c>
      <c r="E226" s="60" t="s">
        <v>106</v>
      </c>
      <c r="F226" s="83">
        <f t="shared" si="23"/>
        <v>78.03760999999999</v>
      </c>
      <c r="G226" s="83">
        <f t="shared" si="24"/>
        <v>78.03760999999999</v>
      </c>
      <c r="H226" s="83">
        <f t="shared" si="25"/>
        <v>78.03760999999999</v>
      </c>
      <c r="I226" s="191">
        <v>0.7</v>
      </c>
      <c r="J226" s="191">
        <v>0.7</v>
      </c>
      <c r="K226" s="191">
        <v>0.7</v>
      </c>
    </row>
    <row r="227" spans="1:11" ht="25.5" customHeight="1" hidden="1" outlineLevel="1">
      <c r="A227" s="12"/>
      <c r="B227" s="60">
        <f>B226+1</f>
        <v>164</v>
      </c>
      <c r="C227" s="173" t="s">
        <v>366</v>
      </c>
      <c r="D227" s="65" t="s">
        <v>367</v>
      </c>
      <c r="E227" s="60" t="s">
        <v>106</v>
      </c>
      <c r="F227" s="83">
        <f t="shared" si="23"/>
        <v>646.5973399999999</v>
      </c>
      <c r="G227" s="83">
        <f t="shared" si="24"/>
        <v>624.3008799999999</v>
      </c>
      <c r="H227" s="83">
        <f t="shared" si="25"/>
        <v>590.85619</v>
      </c>
      <c r="I227" s="191">
        <v>5.8</v>
      </c>
      <c r="J227" s="191">
        <v>5.6</v>
      </c>
      <c r="K227" s="191">
        <v>5.3</v>
      </c>
    </row>
    <row r="228" spans="1:11" ht="25.5" customHeight="1" hidden="1" outlineLevel="1">
      <c r="A228" s="12"/>
      <c r="B228" s="60">
        <f t="shared" si="26"/>
        <v>165</v>
      </c>
      <c r="C228" s="61" t="s">
        <v>315</v>
      </c>
      <c r="D228" s="65" t="s">
        <v>368</v>
      </c>
      <c r="E228" s="60" t="s">
        <v>106</v>
      </c>
      <c r="F228" s="83">
        <f t="shared" si="23"/>
        <v>891.8584</v>
      </c>
      <c r="G228" s="83">
        <f t="shared" si="24"/>
        <v>858.41371</v>
      </c>
      <c r="H228" s="83">
        <f t="shared" si="25"/>
        <v>791.52433</v>
      </c>
      <c r="I228" s="191">
        <v>8</v>
      </c>
      <c r="J228" s="191">
        <v>7.7</v>
      </c>
      <c r="K228" s="191">
        <v>7.1</v>
      </c>
    </row>
    <row r="229" spans="1:11" ht="25.5" customHeight="1" hidden="1" outlineLevel="1">
      <c r="A229" s="12"/>
      <c r="B229" s="60">
        <f t="shared" si="26"/>
        <v>166</v>
      </c>
      <c r="C229" s="61" t="s">
        <v>285</v>
      </c>
      <c r="D229" s="65" t="s">
        <v>284</v>
      </c>
      <c r="E229" s="60" t="s">
        <v>106</v>
      </c>
      <c r="F229" s="83">
        <f t="shared" si="23"/>
        <v>947.5995499999999</v>
      </c>
      <c r="G229" s="83">
        <f t="shared" si="24"/>
        <v>903.00663</v>
      </c>
      <c r="H229" s="83">
        <f t="shared" si="25"/>
        <v>869.5619399999999</v>
      </c>
      <c r="I229" s="191">
        <v>8.5</v>
      </c>
      <c r="J229" s="191">
        <v>8.1</v>
      </c>
      <c r="K229" s="191">
        <v>7.8</v>
      </c>
    </row>
    <row r="230" spans="1:11" ht="25.5" customHeight="1" hidden="1" outlineLevel="1">
      <c r="A230" s="12"/>
      <c r="B230" s="60">
        <f t="shared" si="26"/>
        <v>167</v>
      </c>
      <c r="C230" s="61" t="s">
        <v>79</v>
      </c>
      <c r="D230" s="65" t="s">
        <v>116</v>
      </c>
      <c r="E230" s="60" t="s">
        <v>21</v>
      </c>
      <c r="F230" s="83">
        <f t="shared" si="23"/>
        <v>613.15265</v>
      </c>
      <c r="G230" s="83">
        <f t="shared" si="24"/>
        <v>602.00442</v>
      </c>
      <c r="H230" s="83">
        <f t="shared" si="25"/>
        <v>590.85619</v>
      </c>
      <c r="I230" s="191">
        <v>5.5</v>
      </c>
      <c r="J230" s="191">
        <v>5.4</v>
      </c>
      <c r="K230" s="191">
        <v>5.3</v>
      </c>
    </row>
    <row r="231" spans="1:11" ht="25.5" customHeight="1" hidden="1" outlineLevel="1">
      <c r="A231" s="12"/>
      <c r="B231" s="60">
        <f t="shared" si="26"/>
        <v>168</v>
      </c>
      <c r="C231" s="116" t="s">
        <v>80</v>
      </c>
      <c r="D231" s="65" t="s">
        <v>116</v>
      </c>
      <c r="E231" s="60" t="s">
        <v>21</v>
      </c>
      <c r="F231" s="83">
        <f t="shared" si="23"/>
        <v>445.9292</v>
      </c>
      <c r="G231" s="83">
        <f t="shared" si="24"/>
        <v>312.15043999999995</v>
      </c>
      <c r="H231" s="83">
        <f t="shared" si="25"/>
        <v>289.85398</v>
      </c>
      <c r="I231" s="191">
        <v>4</v>
      </c>
      <c r="J231" s="191">
        <v>2.8</v>
      </c>
      <c r="K231" s="191">
        <v>2.6</v>
      </c>
    </row>
    <row r="232" spans="1:11" ht="31.5" customHeight="1" hidden="1" outlineLevel="1">
      <c r="A232" s="12"/>
      <c r="B232" s="60">
        <f t="shared" si="26"/>
        <v>169</v>
      </c>
      <c r="C232" s="61" t="s">
        <v>55</v>
      </c>
      <c r="D232" s="65" t="s">
        <v>60</v>
      </c>
      <c r="E232" s="60" t="s">
        <v>21</v>
      </c>
      <c r="F232" s="83">
        <f t="shared" si="23"/>
        <v>78.03760999999999</v>
      </c>
      <c r="G232" s="83">
        <f t="shared" si="24"/>
        <v>66.88937999999999</v>
      </c>
      <c r="H232" s="83">
        <f t="shared" si="25"/>
        <v>66.88937999999999</v>
      </c>
      <c r="I232" s="191">
        <v>0.7</v>
      </c>
      <c r="J232" s="191">
        <v>0.6</v>
      </c>
      <c r="K232" s="191">
        <v>0.6</v>
      </c>
    </row>
    <row r="233" spans="1:11" ht="31.5" customHeight="1" hidden="1" outlineLevel="1">
      <c r="A233" s="12"/>
      <c r="B233" s="200">
        <f t="shared" si="26"/>
        <v>170</v>
      </c>
      <c r="C233" s="203" t="s">
        <v>426</v>
      </c>
      <c r="D233" s="204" t="s">
        <v>185</v>
      </c>
      <c r="E233" s="205" t="s">
        <v>21</v>
      </c>
      <c r="F233" s="239" t="s">
        <v>290</v>
      </c>
      <c r="G233" s="240"/>
      <c r="H233" s="241"/>
      <c r="I233" s="199"/>
      <c r="J233" s="199"/>
      <c r="K233" s="199"/>
    </row>
    <row r="234" spans="1:11" ht="31.5" customHeight="1" hidden="1" outlineLevel="1">
      <c r="A234" s="12"/>
      <c r="B234" s="200">
        <f t="shared" si="26"/>
        <v>171</v>
      </c>
      <c r="C234" s="203" t="s">
        <v>427</v>
      </c>
      <c r="D234" s="204" t="s">
        <v>186</v>
      </c>
      <c r="E234" s="205" t="s">
        <v>21</v>
      </c>
      <c r="F234" s="216" t="s">
        <v>290</v>
      </c>
      <c r="G234" s="217"/>
      <c r="H234" s="218"/>
      <c r="I234" s="199"/>
      <c r="J234" s="199"/>
      <c r="K234" s="199"/>
    </row>
    <row r="235" spans="1:8" ht="31.5" customHeight="1">
      <c r="A235" s="12"/>
      <c r="B235" s="226" t="s">
        <v>62</v>
      </c>
      <c r="C235" s="226"/>
      <c r="D235" s="226"/>
      <c r="E235" s="226"/>
      <c r="F235" s="226"/>
      <c r="G235" s="226"/>
      <c r="H235" s="226"/>
    </row>
    <row r="236" spans="1:8" ht="31.5" customHeight="1" collapsed="1">
      <c r="A236" s="12"/>
      <c r="B236" s="234" t="s">
        <v>318</v>
      </c>
      <c r="C236" s="234"/>
      <c r="D236" s="234"/>
      <c r="E236" s="234"/>
      <c r="F236" s="234"/>
      <c r="G236" s="234"/>
      <c r="H236" s="234"/>
    </row>
    <row r="237" spans="1:8" ht="47.25" customHeight="1" hidden="1" outlineLevel="1">
      <c r="A237" s="12"/>
      <c r="B237" s="68">
        <f>B234+1</f>
        <v>172</v>
      </c>
      <c r="C237" s="61" t="s">
        <v>230</v>
      </c>
      <c r="D237" s="88" t="s">
        <v>190</v>
      </c>
      <c r="E237" s="68" t="s">
        <v>21</v>
      </c>
      <c r="F237" s="207" t="s">
        <v>290</v>
      </c>
      <c r="G237" s="208"/>
      <c r="H237" s="209"/>
    </row>
    <row r="238" spans="1:8" ht="47.25" hidden="1" outlineLevel="1">
      <c r="A238" s="12"/>
      <c r="B238" s="68">
        <f>B237+1</f>
        <v>173</v>
      </c>
      <c r="C238" s="61" t="s">
        <v>231</v>
      </c>
      <c r="D238" s="88" t="s">
        <v>4</v>
      </c>
      <c r="E238" s="68" t="s">
        <v>21</v>
      </c>
      <c r="F238" s="207" t="s">
        <v>290</v>
      </c>
      <c r="G238" s="208"/>
      <c r="H238" s="209"/>
    </row>
    <row r="239" spans="1:8" ht="47.25" hidden="1" outlineLevel="1">
      <c r="A239" s="12"/>
      <c r="B239" s="68">
        <f>B238+1</f>
        <v>174</v>
      </c>
      <c r="C239" s="61" t="s">
        <v>232</v>
      </c>
      <c r="D239" s="88" t="s">
        <v>5</v>
      </c>
      <c r="E239" s="68" t="s">
        <v>21</v>
      </c>
      <c r="F239" s="207" t="s">
        <v>290</v>
      </c>
      <c r="G239" s="208"/>
      <c r="H239" s="209"/>
    </row>
    <row r="240" spans="1:8" ht="30" customHeight="1" hidden="1" outlineLevel="1">
      <c r="A240" s="12"/>
      <c r="B240" s="222" t="s">
        <v>188</v>
      </c>
      <c r="C240" s="222"/>
      <c r="D240" s="222"/>
      <c r="E240" s="222"/>
      <c r="F240" s="222"/>
      <c r="G240" s="222"/>
      <c r="H240" s="222"/>
    </row>
    <row r="241" spans="1:8" ht="31.5" hidden="1" outlineLevel="1">
      <c r="A241" s="12"/>
      <c r="B241" s="68">
        <f>B239+1</f>
        <v>175</v>
      </c>
      <c r="C241" s="105" t="s">
        <v>233</v>
      </c>
      <c r="D241" s="88" t="s">
        <v>63</v>
      </c>
      <c r="E241" s="68" t="s">
        <v>21</v>
      </c>
      <c r="F241" s="207" t="s">
        <v>290</v>
      </c>
      <c r="G241" s="208"/>
      <c r="H241" s="209"/>
    </row>
    <row r="242" spans="1:8" ht="31.5" hidden="1" outlineLevel="1">
      <c r="A242" s="12"/>
      <c r="B242" s="68">
        <f>B241+1</f>
        <v>176</v>
      </c>
      <c r="C242" s="105" t="s">
        <v>234</v>
      </c>
      <c r="D242" s="88" t="s">
        <v>64</v>
      </c>
      <c r="E242" s="68" t="s">
        <v>21</v>
      </c>
      <c r="F242" s="207" t="s">
        <v>290</v>
      </c>
      <c r="G242" s="208"/>
      <c r="H242" s="209"/>
    </row>
    <row r="243" spans="1:8" ht="31.5" hidden="1" outlineLevel="1">
      <c r="A243" s="12"/>
      <c r="B243" s="68">
        <f>B242+1</f>
        <v>177</v>
      </c>
      <c r="C243" s="160" t="s">
        <v>189</v>
      </c>
      <c r="D243" s="74"/>
      <c r="E243" s="89" t="s">
        <v>21</v>
      </c>
      <c r="F243" s="207" t="s">
        <v>290</v>
      </c>
      <c r="G243" s="208"/>
      <c r="H243" s="209"/>
    </row>
    <row r="244" spans="1:11" s="168" customFormat="1" ht="31.5" customHeight="1" hidden="1" outlineLevel="1">
      <c r="A244" s="12"/>
      <c r="B244" s="222" t="s">
        <v>191</v>
      </c>
      <c r="C244" s="222"/>
      <c r="D244" s="222"/>
      <c r="E244" s="222"/>
      <c r="F244" s="222"/>
      <c r="G244" s="222"/>
      <c r="H244" s="222"/>
      <c r="I244" s="196"/>
      <c r="J244" s="196"/>
      <c r="K244" s="196"/>
    </row>
    <row r="245" spans="1:8" ht="31.5" hidden="1" outlineLevel="1">
      <c r="A245" s="12"/>
      <c r="B245" s="68">
        <f>B243+1</f>
        <v>178</v>
      </c>
      <c r="C245" s="61" t="s">
        <v>235</v>
      </c>
      <c r="D245" s="88" t="s">
        <v>65</v>
      </c>
      <c r="E245" s="68" t="s">
        <v>21</v>
      </c>
      <c r="F245" s="207" t="s">
        <v>290</v>
      </c>
      <c r="G245" s="208"/>
      <c r="H245" s="209"/>
    </row>
    <row r="246" spans="1:8" ht="31.5" hidden="1" outlineLevel="1">
      <c r="A246" s="12"/>
      <c r="B246" s="68">
        <f>B245+1</f>
        <v>179</v>
      </c>
      <c r="C246" s="61" t="s">
        <v>236</v>
      </c>
      <c r="D246" s="88" t="s">
        <v>66</v>
      </c>
      <c r="E246" s="68" t="s">
        <v>21</v>
      </c>
      <c r="F246" s="207" t="s">
        <v>290</v>
      </c>
      <c r="G246" s="208"/>
      <c r="H246" s="209"/>
    </row>
    <row r="247" spans="1:11" s="168" customFormat="1" ht="31.5" customHeight="1" hidden="1" outlineLevel="1">
      <c r="A247" s="12"/>
      <c r="B247" s="222" t="s">
        <v>256</v>
      </c>
      <c r="C247" s="222"/>
      <c r="D247" s="222"/>
      <c r="E247" s="222"/>
      <c r="F247" s="222"/>
      <c r="G247" s="222"/>
      <c r="H247" s="222"/>
      <c r="I247" s="196"/>
      <c r="J247" s="196"/>
      <c r="K247" s="196"/>
    </row>
    <row r="248" spans="1:8" ht="31.5" hidden="1" outlineLevel="1">
      <c r="A248" s="12"/>
      <c r="B248" s="68">
        <f>B246+1</f>
        <v>180</v>
      </c>
      <c r="C248" s="61" t="s">
        <v>257</v>
      </c>
      <c r="D248" s="88" t="s">
        <v>258</v>
      </c>
      <c r="E248" s="68" t="s">
        <v>21</v>
      </c>
      <c r="F248" s="207" t="s">
        <v>290</v>
      </c>
      <c r="G248" s="208"/>
      <c r="H248" s="209"/>
    </row>
    <row r="249" spans="1:11" s="168" customFormat="1" ht="31.5" customHeight="1" hidden="1" outlineLevel="1">
      <c r="A249" s="12"/>
      <c r="B249" s="222" t="s">
        <v>261</v>
      </c>
      <c r="C249" s="222"/>
      <c r="D249" s="222"/>
      <c r="E249" s="222"/>
      <c r="F249" s="222"/>
      <c r="G249" s="222"/>
      <c r="H249" s="222"/>
      <c r="I249" s="196"/>
      <c r="J249" s="196"/>
      <c r="K249" s="196"/>
    </row>
    <row r="250" spans="1:8" ht="31.5" customHeight="1" hidden="1" outlineLevel="1">
      <c r="A250" s="12"/>
      <c r="B250" s="68">
        <f>B248+1</f>
        <v>181</v>
      </c>
      <c r="C250" s="61" t="s">
        <v>259</v>
      </c>
      <c r="D250" s="88" t="s">
        <v>260</v>
      </c>
      <c r="E250" s="68" t="s">
        <v>21</v>
      </c>
      <c r="F250" s="207" t="s">
        <v>290</v>
      </c>
      <c r="G250" s="208"/>
      <c r="H250" s="209"/>
    </row>
    <row r="251" spans="1:8" ht="31.5" customHeight="1" hidden="1" outlineLevel="1">
      <c r="A251" s="12"/>
      <c r="B251" s="68">
        <f>B250+1</f>
        <v>182</v>
      </c>
      <c r="C251" s="61" t="s">
        <v>288</v>
      </c>
      <c r="D251" s="88" t="s">
        <v>289</v>
      </c>
      <c r="E251" s="68" t="s">
        <v>21</v>
      </c>
      <c r="F251" s="207" t="s">
        <v>290</v>
      </c>
      <c r="G251" s="208"/>
      <c r="H251" s="209"/>
    </row>
    <row r="252" spans="1:7" ht="12.75">
      <c r="A252" s="12"/>
      <c r="B252" s="2"/>
      <c r="C252" s="13"/>
      <c r="D252" s="14"/>
      <c r="E252" s="34"/>
      <c r="F252" s="49"/>
      <c r="G252" s="49"/>
    </row>
    <row r="253" spans="1:8" ht="12.75" customHeight="1">
      <c r="A253" s="12"/>
      <c r="B253" s="237" t="s">
        <v>77</v>
      </c>
      <c r="C253" s="237"/>
      <c r="D253" s="237"/>
      <c r="E253" s="237"/>
      <c r="F253" s="237"/>
      <c r="G253" s="237"/>
      <c r="H253" s="237"/>
    </row>
    <row r="254" spans="1:8" ht="12.75" customHeight="1">
      <c r="A254" s="12"/>
      <c r="B254" s="237" t="s">
        <v>78</v>
      </c>
      <c r="C254" s="237"/>
      <c r="D254" s="237"/>
      <c r="E254" s="237"/>
      <c r="F254" s="237"/>
      <c r="G254" s="237"/>
      <c r="H254" s="237"/>
    </row>
    <row r="255" spans="1:8" ht="12.75">
      <c r="A255" s="12"/>
      <c r="B255" s="236" t="s">
        <v>117</v>
      </c>
      <c r="C255" s="236"/>
      <c r="D255" s="236"/>
      <c r="E255" s="236"/>
      <c r="F255" s="236"/>
      <c r="G255" s="236"/>
      <c r="H255" s="236"/>
    </row>
    <row r="256" spans="1:8" ht="13.5" thickBot="1">
      <c r="A256" s="18"/>
      <c r="B256" s="19"/>
      <c r="C256" s="20"/>
      <c r="D256" s="21"/>
      <c r="E256" s="36"/>
      <c r="F256" s="52"/>
      <c r="G256" s="52"/>
      <c r="H256" s="120"/>
    </row>
  </sheetData>
  <sheetProtection/>
  <mergeCells count="85">
    <mergeCell ref="B132:H132"/>
    <mergeCell ref="B135:H135"/>
    <mergeCell ref="B236:H236"/>
    <mergeCell ref="F162:H162"/>
    <mergeCell ref="B155:H155"/>
    <mergeCell ref="B168:H168"/>
    <mergeCell ref="B154:H154"/>
    <mergeCell ref="B142:H142"/>
    <mergeCell ref="B150:H150"/>
    <mergeCell ref="B63:H63"/>
    <mergeCell ref="B88:H88"/>
    <mergeCell ref="B111:H111"/>
    <mergeCell ref="B87:H87"/>
    <mergeCell ref="B64:H64"/>
    <mergeCell ref="B59:H59"/>
    <mergeCell ref="B80:H80"/>
    <mergeCell ref="B92:H92"/>
    <mergeCell ref="F104:H104"/>
    <mergeCell ref="B112:H112"/>
    <mergeCell ref="B117:H117"/>
    <mergeCell ref="B120:H120"/>
    <mergeCell ref="B103:H103"/>
    <mergeCell ref="F118:H118"/>
    <mergeCell ref="B99:H99"/>
    <mergeCell ref="F119:H119"/>
    <mergeCell ref="B114:H114"/>
    <mergeCell ref="F105:H105"/>
    <mergeCell ref="F251:H251"/>
    <mergeCell ref="B126:H126"/>
    <mergeCell ref="B158:H158"/>
    <mergeCell ref="F233:H233"/>
    <mergeCell ref="F163:H163"/>
    <mergeCell ref="B247:H247"/>
    <mergeCell ref="B192:H192"/>
    <mergeCell ref="B147:H147"/>
    <mergeCell ref="B183:H183"/>
    <mergeCell ref="B164:H164"/>
    <mergeCell ref="B255:H255"/>
    <mergeCell ref="B235:H235"/>
    <mergeCell ref="B240:H240"/>
    <mergeCell ref="B244:H244"/>
    <mergeCell ref="B253:H253"/>
    <mergeCell ref="B197:H197"/>
    <mergeCell ref="B254:H254"/>
    <mergeCell ref="B216:H216"/>
    <mergeCell ref="F250:H250"/>
    <mergeCell ref="F237:H237"/>
    <mergeCell ref="C14:H14"/>
    <mergeCell ref="B22:H22"/>
    <mergeCell ref="C13:H13"/>
    <mergeCell ref="B38:H38"/>
    <mergeCell ref="B54:H54"/>
    <mergeCell ref="B98:H98"/>
    <mergeCell ref="B79:H79"/>
    <mergeCell ref="B55:H55"/>
    <mergeCell ref="B71:H71"/>
    <mergeCell ref="B84:H84"/>
    <mergeCell ref="B11:H11"/>
    <mergeCell ref="D19:D20"/>
    <mergeCell ref="F19:H19"/>
    <mergeCell ref="B21:H21"/>
    <mergeCell ref="E19:E20"/>
    <mergeCell ref="B8:C8"/>
    <mergeCell ref="B9:H9"/>
    <mergeCell ref="C15:H15"/>
    <mergeCell ref="C17:H17"/>
    <mergeCell ref="C19:C20"/>
    <mergeCell ref="B10:H10"/>
    <mergeCell ref="C16:H16"/>
    <mergeCell ref="B19:B20"/>
    <mergeCell ref="F241:H241"/>
    <mergeCell ref="F242:H242"/>
    <mergeCell ref="B249:H249"/>
    <mergeCell ref="F243:H243"/>
    <mergeCell ref="F245:H245"/>
    <mergeCell ref="F246:H246"/>
    <mergeCell ref="F248:H248"/>
    <mergeCell ref="F238:H238"/>
    <mergeCell ref="F239:H239"/>
    <mergeCell ref="F159:H159"/>
    <mergeCell ref="F160:H160"/>
    <mergeCell ref="F161:H161"/>
    <mergeCell ref="F166:H166"/>
    <mergeCell ref="F234:H234"/>
    <mergeCell ref="F167:H167"/>
  </mergeCells>
  <hyperlinks>
    <hyperlink ref="C23" r:id="rId1" display="Блок вызова                 ЦИФРАЛ CCD-2094.1"/>
    <hyperlink ref="C24" r:id="rId2" display="Блок вызова                ЦИФРАЛ CCD-2094.1/Р"/>
    <hyperlink ref="C25" r:id="rId3" display="Блок вызова                ЦИФРАЛ CCD-2094.1/РК"/>
    <hyperlink ref="C26" r:id="rId4" display="Блок вызова                ЦИФРАЛ CCD-2094M"/>
    <hyperlink ref="C28" r:id="rId5" display="Блок вызова               ЦИФРАЛ CCD-2094M/Р"/>
    <hyperlink ref="C30" r:id="rId6" display="Блок вызова                ЦИФРАЛ CCD-2094.1M"/>
    <hyperlink ref="C31" r:id="rId7" display="Блок вызова                 ЦИФРАЛ CCD-2094.1M/Р"/>
    <hyperlink ref="C32" r:id="rId8" display="Блок вызова                 ЦИФРАЛ CCD-2094.1M/РК"/>
    <hyperlink ref="C33" r:id="rId9" display="Блок вызова                 ЦИФРАЛ CCD 2094.1И"/>
    <hyperlink ref="C34" r:id="rId10" display="Блок вызова                ЦИФРАЛ CCD 2094.1И/Р"/>
    <hyperlink ref="C37" r:id="rId11" display="НОВИНКА!!! Блок вызова                ЦИФРАЛ CCD-2094.3/T          "/>
    <hyperlink ref="C39" r:id="rId12" display="Блок вызова                ЦИФРАЛ ССD-2094.1/VС"/>
    <hyperlink ref="C40" r:id="rId13" display="Блок вызова               ЦИФРАЛ ССD-2094.1/РVС"/>
    <hyperlink ref="C41" r:id="rId14" display="Блок вызова               ЦИФРАЛ ССD-2094.1/РKVС"/>
    <hyperlink ref="C42" r:id="rId15" display="Блок вызова               ЦИФРАЛ CCD-2094M/VС"/>
    <hyperlink ref="C43" r:id="rId16" display="Блок вызова                ЦИФРАЛ CCD-2094M/TVС"/>
    <hyperlink ref="C45" r:id="rId17" display="Блок вызова               ЦИФРАЛ CCD-2094M/РKVС"/>
    <hyperlink ref="C46" r:id="rId18" display="Блок вызова                ЦИФРАЛ CCD-2094.1M/VC"/>
    <hyperlink ref="C48" r:id="rId19" display="Блок вызова                ЦИФРАЛ CCD-2094.1M/РKVС"/>
    <hyperlink ref="C56" r:id="rId20" display="Блок вызова                    ЦИФРАЛ CCD-40/TC"/>
    <hyperlink ref="C58" r:id="rId21" display="Блок вызова                 ЦИФРАЛ CCD-40/РK"/>
    <hyperlink ref="C65" r:id="rId22" display="Блок вызова             ЦИФРАЛ М-20М               "/>
    <hyperlink ref="C66" r:id="rId23" display="Блок вызова               ЦИФРАЛ M-20M/T"/>
    <hyperlink ref="C67" r:id="rId24" display="Блок вызова               ЦИФРАЛ M-20M/P"/>
    <hyperlink ref="C68" r:id="rId25" display="Блок вызова             ЦИФРАЛ CCD-20/TC"/>
    <hyperlink ref="C69" r:id="rId26" display="Блок вызова               ЦИФРАЛ CCD-20/Р"/>
    <hyperlink ref="C70" r:id="rId27" display="Блок вызова               ЦИФРАЛ CCD-20/РK"/>
    <hyperlink ref="C72" r:id="rId28" display="Блок вызова               ЦИФРАЛ M-20M/VС"/>
    <hyperlink ref="C73" r:id="rId29" display="Блок вызова               ЦИФРАЛ M-20M/TVС"/>
    <hyperlink ref="C74" r:id="rId30" display="Блок вызова              ЦИФРАЛ M-20M/PVС"/>
    <hyperlink ref="C75" r:id="rId31" display="Блок вызова                ЦИФРАЛ CCD-20/VС"/>
    <hyperlink ref="C76" r:id="rId32" display="Блок вызова               ЦИФРАЛ CCD-20/TCVС"/>
    <hyperlink ref="C77" r:id="rId33" display="Блок вызова               ЦИФРАЛ CCD-20/РVС"/>
    <hyperlink ref="C78" r:id="rId34" display="Блок вызова               ЦИФРАЛ CCD-20/РKVС"/>
    <hyperlink ref="C81" r:id="rId35" display="Блок вызова                ЦИФРАЛ M-10M"/>
    <hyperlink ref="C82" r:id="rId36" display="Блок вызова                ЦИФРАЛ M-10M/T"/>
    <hyperlink ref="C83" r:id="rId37" display="Блок вызова             ЦИФРАЛ M-10M/P"/>
    <hyperlink ref="C85" r:id="rId38" display="Блок вызова             ЦИФРАЛ M-10M/TVС"/>
    <hyperlink ref="C86" r:id="rId39" display="Блок вызова               ЦИФРАЛ M-10M/PVС"/>
    <hyperlink ref="C89" r:id="rId40" display="Блок вызова                ЦИФРАЛ M-4.1М                     (с встроенным коммутатором)"/>
    <hyperlink ref="C90" r:id="rId41" display="Блок вызова             ЦИФРАЛ M-4M/T"/>
    <hyperlink ref="C91" r:id="rId42" display="Блок вызова             ЦИФРАЛ M-4M/Р"/>
    <hyperlink ref="C93" r:id="rId43" display="Блок вызова               ЦИФРАЛ M-4.1M/VC                 (с встроенным коммутатором)"/>
    <hyperlink ref="C95" r:id="rId44" display="Блок вызова                 ЦИФРАЛ M-4VС/T"/>
    <hyperlink ref="C96" r:id="rId45" display="Блок вызова                ЦИФРАЛ M-4M/TVС"/>
    <hyperlink ref="C97" r:id="rId46" display="Блок вызова                 ЦИФРАЛ M-4M/РVС"/>
    <hyperlink ref="C100" r:id="rId47" display="Блок вызова             ЦИФРАЛ M-2.1М                     (с встроенным коммутатором)"/>
    <hyperlink ref="C101" r:id="rId48" display="Блок вызова               ЦИФРАЛ M-2M/T"/>
    <hyperlink ref="C102" r:id="rId49" display="Блок вызова             ЦИФРАЛ M-2M/Р"/>
    <hyperlink ref="C107" r:id="rId50" display="Блок вызова              ЦИФРАЛ M-2.2/VС"/>
    <hyperlink ref="C108" r:id="rId51" display="Блок вызова                 ЦИФРАЛ M-2VC/Т"/>
    <hyperlink ref="C109" r:id="rId52" display="Блок вызова               ЦИФРАЛ M-2M/TVС"/>
    <hyperlink ref="C110" r:id="rId53" display="Блок вызова                ЦИФРАЛ M-2M/РVС"/>
    <hyperlink ref="C113" r:id="rId54" display="Блок вызова                ЦИФРАЛ M-1M"/>
    <hyperlink ref="C115" r:id="rId55" display="Блок вызова               ЦИФРАЛ М-1VС"/>
    <hyperlink ref="C116" r:id="rId56" display="Блок вызова               ЦИФРАЛ М-1.1VC"/>
    <hyperlink ref="C118" r:id="rId57" display="Блок вызова                     DVC-412Black"/>
    <hyperlink ref="C121" r:id="rId58" display="Коммутатор               ЦИФРАЛ КМГ-100"/>
    <hyperlink ref="C122" r:id="rId59" display="Коммутатор               ЦИФРАЛ КМГ-100М"/>
    <hyperlink ref="C123" r:id="rId60" display="Коммутатор                  ЦИФРАЛ КМГ-100И"/>
    <hyperlink ref="C124" r:id="rId61" display="Коммутатор                  ЦИФРАЛ КМГ-2"/>
    <hyperlink ref="C125" r:id="rId62" display="Коммутатор               ЦИФРАЛ КМГ-4"/>
    <hyperlink ref="C127" r:id="rId63" display="Блок питания               ЦИФРАЛ БП-1"/>
    <hyperlink ref="C128" r:id="rId64" display="Блок питания             ЦИФРАЛ БП-1Д"/>
    <hyperlink ref="C129" r:id="rId65" display="Блок питания              ЦИФРАЛ БП-2"/>
    <hyperlink ref="C131" r:id="rId66" display="Блок питания FARADAY 36W/12-24V/95AL"/>
    <hyperlink ref="C133" r:id="rId67" display="Панель кодовая          ЦИФРАЛ CD-96M"/>
    <hyperlink ref="C134" r:id="rId68" display="Панель кодовая          ЦИФРАЛ CD-96/2M"/>
    <hyperlink ref="C136" r:id="rId69" display="Устройство ключевое ЦИФРАЛ КУ-95/Р"/>
    <hyperlink ref="C138" r:id="rId70" display="Устройство ключевое ЦИФРАЛ КУ-95/РКТ"/>
    <hyperlink ref="C139" r:id="rId71" display="Ключевое устройство           КУ-2М"/>
    <hyperlink ref="C141" r:id="rId72" display="Устройство приемное ключевое "/>
    <hyperlink ref="C143" r:id="rId73" display="Ключ контактный цифровой                 ЦИФРАЛ DC-2000А          "/>
    <hyperlink ref="C145" r:id="rId74" display="Ключ бесконтактный ЦИФРАЛ КП-1 (RF-1)   "/>
    <hyperlink ref="C146" r:id="rId75" display="Ключ бесконтактный  Цифрал  IL-07MBW"/>
    <hyperlink ref="C148" r:id="rId76" display="Кнопка открывания двери с подсветкой                  ЦИФРАЛ  КОДсП-2"/>
    <hyperlink ref="C149" r:id="rId77" display="Кнопка открывания двери с подсветкой                  ЦИФРАЛ  КОДсП-4"/>
    <hyperlink ref="C151" r:id="rId78" display="Блок  обратного вызова       ЦИФРАЛ БК-02"/>
    <hyperlink ref="C152" r:id="rId79" display="Блок консьержа      ЦИФРАЛ ИНТЕЛ БК-03"/>
    <hyperlink ref="C161" r:id="rId80" display="ВИДЕОМОНИТОР                   VM27/TD7"/>
    <hyperlink ref="C162" r:id="rId81" display="ВИДЕОМОНИТОР         Tantos LILU"/>
    <hyperlink ref="C169" r:id="rId82" display="Трубка абонентская переговорная             ЦИФРАЛ КЛ-2"/>
    <hyperlink ref="C170" r:id="rId83" display="Трубка абонентская переговорная                  ЦИФРАЛ КС"/>
    <hyperlink ref="C171" r:id="rId84" display="Трубка абонентская переговорная                  ЦИФРАЛ КЛМ-2"/>
    <hyperlink ref="C172" r:id="rId85" display="Трубка абонентская переговорная                  ЦИФРАЛ КМ-2"/>
    <hyperlink ref="C173" r:id="rId86" display="Трубка абонентская переговорная                     ЦИФРАЛ КМ-2НО"/>
    <hyperlink ref="C174" r:id="rId87" display="Трубка абонентская переговорная                   ЦИФРАЛ КМ-2НО.М"/>
    <hyperlink ref="C175" r:id="rId88" display="Трубка абонентская переговорная                  ЦИФРАЛ КМ-2НО.1"/>
    <hyperlink ref="C176" r:id="rId89" display="Трубка абонентская переговорная                   ЦИФРАЛ КМ-2НО.1М"/>
    <hyperlink ref="C182" r:id="rId90" display="Трубка абонентская переговорная                    CYFRAL UNIFON SMART U черно-белая"/>
    <hyperlink ref="C184" r:id="rId91" display="Замок электромагнитный        ML ЦИФРАЛ"/>
    <hyperlink ref="C185" r:id="rId92" display="Замок электромагнитный        ML ЦИФРАЛ/Б      "/>
    <hyperlink ref="C186" r:id="rId93" display="Замок электромагнитный         ML ЦИФРАЛ/К      "/>
    <hyperlink ref="C187" r:id="rId94" display="Замок электромагнитный       ML ЦИФРАЛ-350      "/>
    <hyperlink ref="C188" r:id="rId95" display="Замок электромагнитный       ML ЦИФРАЛ 350/Б     "/>
    <hyperlink ref="C191" r:id="rId96" display="Замок электромагнитный        ML ЦИФРАЛ 100/Б     "/>
    <hyperlink ref="C193" r:id="rId97" display="Контроллер электромагнитного замка             Т "/>
    <hyperlink ref="C194" r:id="rId98" display="Контроллер электромагнитного замка              Т /350"/>
    <hyperlink ref="C195" r:id="rId99" display="Контроллер электромагнитного замка              ТС-01"/>
    <hyperlink ref="C196" r:id="rId100" display="Контроллер электромагнитного замка              ТС-01/350"/>
    <hyperlink ref="C198" r:id="rId101" display="Адаптер                      ЦИФРАЛ ОДС"/>
    <hyperlink ref="C199" r:id="rId102" display="Адаптер                                       ЦИФРАЛ ТС-01"/>
    <hyperlink ref="C200" r:id="rId103" display="Адаптер                      ЦИФРАЛ АВМ-01"/>
    <hyperlink ref="C203" r:id="rId104" display="Модуль сопряжения                     ДАКСИС МСК"/>
    <hyperlink ref="C204" r:id="rId105" display="Видеоразветвитель                ВР-01"/>
    <hyperlink ref="C205" r:id="rId106" display="Сумматор                        ЦИФРАЛ С-01"/>
    <hyperlink ref="C206" r:id="rId107" display="Сумматор                        ЦИФРАЛ С-02"/>
    <hyperlink ref="C207" r:id="rId108" display="Колодка коммутационная ЦИФРАЛ РК 10х10"/>
    <hyperlink ref="C208" r:id="rId109" display="Программатор              ЦИФРАЛ ПЗУ"/>
    <hyperlink ref="C213" r:id="rId110" display="Пластина переходная Интел"/>
    <hyperlink ref="C217" r:id="rId111" display="Комплект крепежный 1"/>
    <hyperlink ref="C218" r:id="rId112" display="Комплект крепежный 2"/>
    <hyperlink ref="C219" r:id="rId113" display="Комплект крепежный 3"/>
    <hyperlink ref="C220" r:id="rId114" display="Комплект крепежный 4"/>
    <hyperlink ref="C221" r:id="rId115" display="Комплект крепежный 5"/>
    <hyperlink ref="C222" r:id="rId116" display="Комплект крепежный 6"/>
    <hyperlink ref="C223" r:id="rId117" display="Комплект крепежный 7"/>
    <hyperlink ref="C224" r:id="rId118" display="Комплект крепежный 8"/>
    <hyperlink ref="C225" r:id="rId119" display="Комплект крепежный 9"/>
    <hyperlink ref="C230" r:id="rId120" display="Уголок 50*50"/>
    <hyperlink ref="C232" r:id="rId121" display="Винт"/>
    <hyperlink ref="C237" r:id="rId122" display="Дверной доводчик           TESA СТ803                  (аналог ENTER403)"/>
    <hyperlink ref="C238" r:id="rId123" display="Дверной доводчик           TESA СТ845                      (аналог ENTER404)"/>
    <hyperlink ref="C239" r:id="rId124" display="Дверной доводчик                   TESA СТ1800                      (аналог DORMA TS68)"/>
    <hyperlink ref="C241" r:id="rId125" display="Дверной доводчик            &quot;Dorma TS / 68&quot;"/>
    <hyperlink ref="C242" r:id="rId126" display="Дверной доводчик            &quot;Dorma TS / 83&quot;"/>
    <hyperlink ref="C245" r:id="rId127" display="Дверной доводчик       &quot;NOTEDO DC-100&quot;"/>
    <hyperlink ref="C246" r:id="rId128" display="Дверной доводчик       &quot;NOTEDO DC-150&quot;"/>
    <hyperlink ref="C248" r:id="rId129" display="Дверной доводчик       &quot;NORA-М №5S&quot;"/>
    <hyperlink ref="C251" r:id="rId130" display="Дверной доводчик       &quot;NTS TS 404&quot;"/>
    <hyperlink ref="C160" r:id="rId131" display="ВИДЕОМОНИТОР                   TR-29IP"/>
    <hyperlink ref="B8" r:id="rId132" display="www.cyfral.ru"/>
    <hyperlink ref="C201" r:id="rId133" display="Адаптер                      ЦИФРАЛ АВМ-02"/>
    <hyperlink ref="C163" r:id="rId134" display="ВИДЕОМОНИТОР                 Kenwei KW-E401FC"/>
    <hyperlink ref="C130" r:id="rId135" display="Блок питания для видеомонитора ВМ-1022AC"/>
    <hyperlink ref="C106" r:id="rId136" display="Блок вызова              ЦИФРАЛ M-2.1M/VС                 (с встроенным коммутатором)"/>
    <hyperlink ref="C94" r:id="rId137" display="Блок вызова              ЦИФРАЛ M-4.2/VС"/>
    <hyperlink ref="C189" r:id="rId138" display="Замок электромагнитный        ML ЦИФРАЛ 250     "/>
    <hyperlink ref="C165" r:id="rId139" display="ЦИФРАЛ DVC"/>
    <hyperlink ref="C166" r:id="rId140" display="IPTRONIC IPT-AHD720BM(3,6)"/>
    <hyperlink ref="C229" r:id="rId141" display="Комплект крепежный  11"/>
    <hyperlink ref="C159" r:id="rId142" display="ВИДЕОМОНИТОР                   TR-29IP"/>
    <hyperlink ref="C210" r:id="rId143" display="Устройство защиты"/>
    <hyperlink ref="C250" r:id="rId144" display="Дверной доводчик       &quot;NTS TS 403&quot;"/>
    <hyperlink ref="C47" r:id="rId145" display="Блок вызова                ЦИФРАЛ CCD-2094.1M/РVС"/>
    <hyperlink ref="C167" r:id="rId146" display="Видеокамера ST-1045 версия 4"/>
    <hyperlink ref="C49" r:id="rId147" display="Блок вызова                ЦИФРАЛ CCD-2094.1И/VC"/>
    <hyperlink ref="C50" r:id="rId148" display="Блок вызова                ЦИФРАЛ CCD-2094.1И/РVС"/>
    <hyperlink ref="C202" r:id="rId149" display="Адаптер                      ЦИФРАЛ АВМ-03"/>
    <hyperlink ref="C211" r:id="rId150" display="Пластина переходная 2094.1"/>
    <hyperlink ref="C212" r:id="rId151" display="Пластина переходная 2094M"/>
    <hyperlink ref="C190" r:id="rId152" display="Замок электромагнитный        ML ЦИФРАЛ 150/Б     "/>
    <hyperlink ref="C227" r:id="rId153" display="Комплект крепежный  11"/>
    <hyperlink ref="C177" r:id="rId154" display="Трубка абонентская переговорная                    ЦИФРАЛ КМ-2НО.1Ч"/>
    <hyperlink ref="C157" r:id="rId155" display="Видеомонитор              ЦИФРАЛ ВМ-2211"/>
    <hyperlink ref="C156" r:id="rId156" display="ВИДЕОМОНИТОР                   VM27/TD7"/>
    <hyperlink ref="C35" r:id="rId157" display="Блок вызова                ЦИФРАЛ ИНТЕЛ          "/>
    <hyperlink ref="C51" r:id="rId158" display="Блок вызова                ЦИФРАЛ ИНТЕЛ/VC  "/>
    <hyperlink ref="C214" r:id="rId159" display="Блок БЭОД"/>
    <hyperlink ref="C215" r:id="rId160" display="Устройство переадресации"/>
    <hyperlink ref="C29" r:id="rId161" display="Блок вызова               ЦИФРАЛ CCD-2094M/Р"/>
    <hyperlink ref="C36" r:id="rId162" display="НОВИНКА!!! Блок вызова                ЦИФРАЛ CCD-2094.3/P          "/>
    <hyperlink ref="C52" r:id="rId163" display="НОВИНКА!!! Блок вызова                ЦИФРАЛ CCD-2094.3/PVC          "/>
    <hyperlink ref="C53" r:id="rId164" display="НОВИНКА!!! Блок вызова                ЦИФРАЛ CCD-2094.3/TVC          "/>
    <hyperlink ref="C44" r:id="rId165" display="Блок вызова               ЦИФРАЛ CCD-2094M/РVС"/>
    <hyperlink ref="C119" r:id="rId166" display="Блок вызова                     DVC-412Gray"/>
    <hyperlink ref="C228" r:id="rId167" display="Комплект крепежный  12"/>
    <hyperlink ref="C226" r:id="rId168" display="Комплект крепежный  10"/>
    <hyperlink ref="C178" r:id="rId169" display="НОВИНКА!!!                           Трубка абонентская переговорная                    ЦИФРАЛ КМ-3"/>
    <hyperlink ref="C179" r:id="rId170" display="Трубка абонентская переговорная                    CYFRAL UNIFON SMART U белая"/>
    <hyperlink ref="C180" r:id="rId171" display="Трубка абонентская переговорная                    CYFRAL UNIFON SMART U бело-серая"/>
    <hyperlink ref="C137" r:id="rId172" display="Устройство ключевое ЦИФРАЛ КУ-95/РК"/>
    <hyperlink ref="C181" r:id="rId173" display="Трубка абонентская переговорная                    CYFRAL UNIFON SMART U черная"/>
    <hyperlink ref="C57" r:id="rId174" display="Блок вызова             ЦИФРАЛ CCD-40/Р"/>
  </hyperlinks>
  <printOptions/>
  <pageMargins left="0.1968503937007874" right="0.15748031496062992" top="0.15748031496062992" bottom="0.1968503937007874" header="0.5118110236220472" footer="0.2362204724409449"/>
  <pageSetup fitToHeight="0" fitToWidth="1" horizontalDpi="600" verticalDpi="600" orientation="portrait" paperSize="9" scale="55" r:id="rId176"/>
  <drawing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Nemo</cp:lastModifiedBy>
  <cp:lastPrinted>2020-09-07T11:00:25Z</cp:lastPrinted>
  <dcterms:created xsi:type="dcterms:W3CDTF">1996-10-08T23:32:33Z</dcterms:created>
  <dcterms:modified xsi:type="dcterms:W3CDTF">2022-03-16T05:57:58Z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